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00" windowWidth="11685" windowHeight="6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'Sheet1'!$A$21:$V$141</definedName>
  </definedNames>
  <calcPr fullCalcOnLoad="1"/>
</workbook>
</file>

<file path=xl/sharedStrings.xml><?xml version="1.0" encoding="utf-8"?>
<sst xmlns="http://schemas.openxmlformats.org/spreadsheetml/2006/main" count="610" uniqueCount="464">
  <si>
    <t>Date:</t>
  </si>
  <si>
    <t>PHONE:</t>
  </si>
  <si>
    <t>ADDRESS:</t>
  </si>
  <si>
    <t>EMAIL:</t>
  </si>
  <si>
    <t>ITEM #</t>
  </si>
  <si>
    <t>Total</t>
  </si>
  <si>
    <t>Price</t>
  </si>
  <si>
    <t>COMPANY</t>
  </si>
  <si>
    <t>Skateshred Distribution</t>
  </si>
  <si>
    <t>Huntington Beach</t>
  </si>
  <si>
    <t>California 92647</t>
  </si>
  <si>
    <t>Ph: 949-689-0571</t>
  </si>
  <si>
    <t>skateshred@yahoo.com</t>
  </si>
  <si>
    <t xml:space="preserve">7501 Slater Ave Unit A  </t>
  </si>
  <si>
    <t xml:space="preserve">Blank Decks </t>
  </si>
  <si>
    <t>Red</t>
  </si>
  <si>
    <t xml:space="preserve">25" mini </t>
  </si>
  <si>
    <t>27" mini deck</t>
  </si>
  <si>
    <t>26" mini bamboo</t>
  </si>
  <si>
    <t xml:space="preserve">30" mini deck </t>
  </si>
  <si>
    <t>31.5" mini deck</t>
  </si>
  <si>
    <t>32" bamboo deck</t>
  </si>
  <si>
    <t>Customer Information</t>
  </si>
  <si>
    <t>36" bamboo drop through</t>
  </si>
  <si>
    <t>40" bamboo drop through</t>
  </si>
  <si>
    <t>40" kicktails bamboo</t>
  </si>
  <si>
    <t>40" pintails bamboo</t>
  </si>
  <si>
    <t>44" pintail bamboo</t>
  </si>
  <si>
    <t>48" dancer bamboo</t>
  </si>
  <si>
    <t>B26</t>
  </si>
  <si>
    <t>B32</t>
  </si>
  <si>
    <t>BP40</t>
  </si>
  <si>
    <t>S42</t>
  </si>
  <si>
    <t>G42</t>
  </si>
  <si>
    <t>BP44</t>
  </si>
  <si>
    <t>Trucks</t>
  </si>
  <si>
    <t>Silver</t>
  </si>
  <si>
    <t>Orders must be over $300</t>
  </si>
  <si>
    <t>www.skateshred.com</t>
  </si>
  <si>
    <t>CONTACT NAME:</t>
  </si>
  <si>
    <t>40" splittails bamboo</t>
  </si>
  <si>
    <t>CB36</t>
  </si>
  <si>
    <t xml:space="preserve">Pro Wheels </t>
  </si>
  <si>
    <t>PD85</t>
  </si>
  <si>
    <t>PD8</t>
  </si>
  <si>
    <t>Pricing is for sets of 2</t>
  </si>
  <si>
    <t>36" downhill canadian maple</t>
  </si>
  <si>
    <t xml:space="preserve">39" double kick canadian maple </t>
  </si>
  <si>
    <t>48" dancer canadiam maple</t>
  </si>
  <si>
    <t>40" bottlenose top mount</t>
  </si>
  <si>
    <t>36" downill canadian maple</t>
  </si>
  <si>
    <t xml:space="preserve">40" splittails can maple </t>
  </si>
  <si>
    <t xml:space="preserve">40" pintails can maple </t>
  </si>
  <si>
    <t xml:space="preserve">40" kicktails can maple </t>
  </si>
  <si>
    <t xml:space="preserve">40" drop through can maple </t>
  </si>
  <si>
    <t xml:space="preserve">41" drop downs can maple </t>
  </si>
  <si>
    <t xml:space="preserve">40.75" drop through can maple </t>
  </si>
  <si>
    <t xml:space="preserve">40.75" drop down can maple </t>
  </si>
  <si>
    <t xml:space="preserve">39.75" top mount can maple </t>
  </si>
  <si>
    <t>39" drop through can maple</t>
  </si>
  <si>
    <t xml:space="preserve">36" kicktails can maple </t>
  </si>
  <si>
    <t xml:space="preserve">36" double kick can maple </t>
  </si>
  <si>
    <t xml:space="preserve">32" splittail can maple </t>
  </si>
  <si>
    <t xml:space="preserve">42" drop downs can maple </t>
  </si>
  <si>
    <t xml:space="preserve">42" drop through can maple </t>
  </si>
  <si>
    <t>31" old school</t>
  </si>
  <si>
    <t>PD775NAT</t>
  </si>
  <si>
    <t>7.75" pro deck stained colors</t>
  </si>
  <si>
    <t>7.75" pro deck natural wood</t>
  </si>
  <si>
    <t>PD8NAT</t>
  </si>
  <si>
    <t>8" pro deck stained colors</t>
  </si>
  <si>
    <t>8" pro deck natural wood</t>
  </si>
  <si>
    <t>PD825NAT</t>
  </si>
  <si>
    <t>8.25" pro deck natural wood</t>
  </si>
  <si>
    <t>PD85NAT</t>
  </si>
  <si>
    <t>8.5" pro deck stained colors</t>
  </si>
  <si>
    <t>8.5" pro deck natural wood</t>
  </si>
  <si>
    <t>PD81</t>
  </si>
  <si>
    <t>8.125" pro deck stained colors</t>
  </si>
  <si>
    <t>PD775</t>
  </si>
  <si>
    <t>P32 pig old school</t>
  </si>
  <si>
    <t xml:space="preserve">33" old school can maple </t>
  </si>
  <si>
    <t xml:space="preserve">30" dragon old school </t>
  </si>
  <si>
    <t xml:space="preserve">30" old school </t>
  </si>
  <si>
    <t>35" flat head top mount</t>
  </si>
  <si>
    <t>FTM41</t>
  </si>
  <si>
    <t>41" fiberglass top mount</t>
  </si>
  <si>
    <t xml:space="preserve">Hardware 1" sets black </t>
  </si>
  <si>
    <t xml:space="preserve">Hardware 1.25" sets black </t>
  </si>
  <si>
    <t xml:space="preserve">Hardware 1.5" sets black </t>
  </si>
  <si>
    <t xml:space="preserve">Hardware 1.75" sets black </t>
  </si>
  <si>
    <t>Hardware 1" sets silver</t>
  </si>
  <si>
    <t>Hardware 1.25" sets silver</t>
  </si>
  <si>
    <t>Hardware 1.5" sets silver</t>
  </si>
  <si>
    <t>Hardware 1.75" sets silver</t>
  </si>
  <si>
    <t>Hardware 1" sets gold</t>
  </si>
  <si>
    <t>Hardware 1.25" sets gold</t>
  </si>
  <si>
    <t>Hardware 1.5" sets gold</t>
  </si>
  <si>
    <t>Hardware 1.75" sets gold</t>
  </si>
  <si>
    <t>Bees</t>
  </si>
  <si>
    <t>Tiger</t>
  </si>
  <si>
    <t xml:space="preserve">30" snub nose </t>
  </si>
  <si>
    <t>-</t>
  </si>
  <si>
    <t>34" canadian maple</t>
  </si>
  <si>
    <t xml:space="preserve">Zaza 78a Cruisers (graphics) </t>
  </si>
  <si>
    <t>Enter Quantiry Here</t>
  </si>
  <si>
    <t xml:space="preserve">Availability </t>
  </si>
  <si>
    <t xml:space="preserve">Out Of Stock </t>
  </si>
  <si>
    <t xml:space="preserve">Quantity </t>
  </si>
  <si>
    <t xml:space="preserve">Decks </t>
  </si>
  <si>
    <t xml:space="preserve">C39 black </t>
  </si>
  <si>
    <t xml:space="preserve">C39 natural </t>
  </si>
  <si>
    <t>C39 red</t>
  </si>
  <si>
    <t xml:space="preserve">C39 green </t>
  </si>
  <si>
    <t xml:space="preserve">C39 blue </t>
  </si>
  <si>
    <t>C39 pink</t>
  </si>
  <si>
    <t xml:space="preserve">C39 cherry </t>
  </si>
  <si>
    <t>C39 smoke</t>
  </si>
  <si>
    <t xml:space="preserve">K36 natural </t>
  </si>
  <si>
    <t xml:space="preserve">S40 blue </t>
  </si>
  <si>
    <t xml:space="preserve">S40 black </t>
  </si>
  <si>
    <t>S40 red</t>
  </si>
  <si>
    <t xml:space="preserve">P40 black </t>
  </si>
  <si>
    <t xml:space="preserve">P40 natural </t>
  </si>
  <si>
    <t xml:space="preserve">P40 red </t>
  </si>
  <si>
    <t xml:space="preserve">P40 green </t>
  </si>
  <si>
    <t xml:space="preserve">P40 blue </t>
  </si>
  <si>
    <t xml:space="preserve">P40 pink </t>
  </si>
  <si>
    <t xml:space="preserve">P40 cherry </t>
  </si>
  <si>
    <t xml:space="preserve">P40 smoke </t>
  </si>
  <si>
    <t xml:space="preserve">S40 natural </t>
  </si>
  <si>
    <t xml:space="preserve">ST40 natural </t>
  </si>
  <si>
    <t xml:space="preserve">BN40 natural </t>
  </si>
  <si>
    <t xml:space="preserve">CMDK39 natural </t>
  </si>
  <si>
    <t xml:space="preserve">MD39 natural </t>
  </si>
  <si>
    <t xml:space="preserve">RWCM36 natural </t>
  </si>
  <si>
    <t xml:space="preserve">Z36 natural </t>
  </si>
  <si>
    <t xml:space="preserve">FH35 natural </t>
  </si>
  <si>
    <t xml:space="preserve">BCM34 natural </t>
  </si>
  <si>
    <t xml:space="preserve">O33 natural </t>
  </si>
  <si>
    <t xml:space="preserve">S32 natural </t>
  </si>
  <si>
    <t xml:space="preserve">P32 natural </t>
  </si>
  <si>
    <t xml:space="preserve">C31 natural </t>
  </si>
  <si>
    <t>O31 natural</t>
  </si>
  <si>
    <t xml:space="preserve">DR30 natural </t>
  </si>
  <si>
    <t xml:space="preserve">M30 natural </t>
  </si>
  <si>
    <t xml:space="preserve">HO30 natural </t>
  </si>
  <si>
    <t xml:space="preserve">SN30 natural </t>
  </si>
  <si>
    <t xml:space="preserve">HK30 natural </t>
  </si>
  <si>
    <t xml:space="preserve">L27 natural </t>
  </si>
  <si>
    <t xml:space="preserve">S25 natural </t>
  </si>
  <si>
    <t>BS40 bamboo</t>
  </si>
  <si>
    <t xml:space="preserve">K40 natural </t>
  </si>
  <si>
    <t xml:space="preserve">K40 black </t>
  </si>
  <si>
    <t>K40 red</t>
  </si>
  <si>
    <t xml:space="preserve">K40 green </t>
  </si>
  <si>
    <t xml:space="preserve">K40 blue </t>
  </si>
  <si>
    <t xml:space="preserve">K40 pink </t>
  </si>
  <si>
    <t xml:space="preserve">K40 cherry </t>
  </si>
  <si>
    <t>K40 smoke</t>
  </si>
  <si>
    <t xml:space="preserve">BK40 bamboo </t>
  </si>
  <si>
    <t xml:space="preserve">L140 natural </t>
  </si>
  <si>
    <t xml:space="preserve">L240 natural </t>
  </si>
  <si>
    <t xml:space="preserve">B41 natural </t>
  </si>
  <si>
    <t xml:space="preserve">CMDH36 natural </t>
  </si>
  <si>
    <t xml:space="preserve">Trucks  </t>
  </si>
  <si>
    <t xml:space="preserve">FS 180mm Silver </t>
  </si>
  <si>
    <t xml:space="preserve">FS 180mm Black </t>
  </si>
  <si>
    <t xml:space="preserve">FS 180mm White </t>
  </si>
  <si>
    <t xml:space="preserve">FS 180mm Red </t>
  </si>
  <si>
    <t xml:space="preserve">FS 180mm Gold </t>
  </si>
  <si>
    <t xml:space="preserve">FS 180mm Teal </t>
  </si>
  <si>
    <t xml:space="preserve">FS 180mm Purple </t>
  </si>
  <si>
    <t xml:space="preserve">Price </t>
  </si>
  <si>
    <t xml:space="preserve">Colors </t>
  </si>
  <si>
    <t xml:space="preserve">FS 150mm Silver </t>
  </si>
  <si>
    <t xml:space="preserve">FS 150mm Black </t>
  </si>
  <si>
    <t xml:space="preserve">FS 150mm White </t>
  </si>
  <si>
    <t xml:space="preserve">FS Pro 9" Black </t>
  </si>
  <si>
    <t xml:space="preserve">FS Pro 9" Silver </t>
  </si>
  <si>
    <t xml:space="preserve">FS Pro 8" Black </t>
  </si>
  <si>
    <t xml:space="preserve">FS Pro 8" Silver </t>
  </si>
  <si>
    <t xml:space="preserve">Enter Quantity </t>
  </si>
  <si>
    <t xml:space="preserve">FS 5" Silver </t>
  </si>
  <si>
    <t xml:space="preserve">FS 5" Black </t>
  </si>
  <si>
    <t xml:space="preserve">FS 5" White </t>
  </si>
  <si>
    <t xml:space="preserve">FS 5" Gold </t>
  </si>
  <si>
    <t xml:space="preserve">FS 5" Light Blue </t>
  </si>
  <si>
    <t xml:space="preserve">Blank Trucks </t>
  </si>
  <si>
    <t xml:space="preserve">G7 180mm Silver </t>
  </si>
  <si>
    <t xml:space="preserve">G7 180mm Black </t>
  </si>
  <si>
    <t xml:space="preserve">G7 180mm White </t>
  </si>
  <si>
    <t>G7 180mm Red</t>
  </si>
  <si>
    <t xml:space="preserve">G7 180mm Gold </t>
  </si>
  <si>
    <t xml:space="preserve">G7 180mm Light Blue </t>
  </si>
  <si>
    <t>G7 180mm Hot Pink</t>
  </si>
  <si>
    <t>G7 180mm Light Pink</t>
  </si>
  <si>
    <t xml:space="preserve">G7 180mm Neon Orange </t>
  </si>
  <si>
    <t xml:space="preserve">S9 9" Silver </t>
  </si>
  <si>
    <t xml:space="preserve">S9 9" Black </t>
  </si>
  <si>
    <t xml:space="preserve">3.25" Mini Black </t>
  </si>
  <si>
    <t xml:space="preserve">3.25" Mini Silver </t>
  </si>
  <si>
    <t xml:space="preserve">Wheels  </t>
  </si>
  <si>
    <t xml:space="preserve">Wheels </t>
  </si>
  <si>
    <t xml:space="preserve">60mm Gummy White </t>
  </si>
  <si>
    <t xml:space="preserve">60mm Gummy Black </t>
  </si>
  <si>
    <t xml:space="preserve">60mm Gummy Clear Blue </t>
  </si>
  <si>
    <t>60mm Gummy Solid Red</t>
  </si>
  <si>
    <t xml:space="preserve">65mm White </t>
  </si>
  <si>
    <t xml:space="preserve">65mm Black </t>
  </si>
  <si>
    <t xml:space="preserve">65mm Clear Light Blue </t>
  </si>
  <si>
    <t xml:space="preserve">65mm Clear Orange </t>
  </si>
  <si>
    <t xml:space="preserve">65mm Clear Green </t>
  </si>
  <si>
    <t xml:space="preserve">65mm Clear </t>
  </si>
  <si>
    <t xml:space="preserve">65mm Neon Green </t>
  </si>
  <si>
    <t xml:space="preserve">65mm Sky Blue </t>
  </si>
  <si>
    <t>65mm Clear red</t>
  </si>
  <si>
    <t xml:space="preserve">65mm Clear Dark Blue </t>
  </si>
  <si>
    <t>65mm Pink/Green Blend</t>
  </si>
  <si>
    <t xml:space="preserve">65mm Purple </t>
  </si>
  <si>
    <t xml:space="preserve">70mm White </t>
  </si>
  <si>
    <t xml:space="preserve">70mm Black </t>
  </si>
  <si>
    <t xml:space="preserve">70mm Clear Dark Blue </t>
  </si>
  <si>
    <t xml:space="preserve">70mm Clear Light Blue </t>
  </si>
  <si>
    <t xml:space="preserve">70mm Clear Orange </t>
  </si>
  <si>
    <t xml:space="preserve">70mm Clear Green </t>
  </si>
  <si>
    <t>70mm Clear red</t>
  </si>
  <si>
    <t xml:space="preserve">70mm Clear </t>
  </si>
  <si>
    <t xml:space="preserve">70mm Sky Blue </t>
  </si>
  <si>
    <t>70mm Pink/Green Blend</t>
  </si>
  <si>
    <t xml:space="preserve">70mm Neon Green </t>
  </si>
  <si>
    <t>70mm Blue/Orange Blend</t>
  </si>
  <si>
    <t xml:space="preserve">65mm Graphics </t>
  </si>
  <si>
    <t xml:space="preserve">70mm Graphics </t>
  </si>
  <si>
    <t xml:space="preserve">70mm Clear Purple </t>
  </si>
  <si>
    <t xml:space="preserve">70mm Solid Orange </t>
  </si>
  <si>
    <t>70mm Solid Hot Pink</t>
  </si>
  <si>
    <t xml:space="preserve">76mm Graphics </t>
  </si>
  <si>
    <t xml:space="preserve">76mm White </t>
  </si>
  <si>
    <t xml:space="preserve">70mm Hot Pink </t>
  </si>
  <si>
    <t xml:space="preserve">76mm Clear Red </t>
  </si>
  <si>
    <t xml:space="preserve">Gel Soft Cruisers </t>
  </si>
  <si>
    <t xml:space="preserve">65mm Blanks </t>
  </si>
  <si>
    <t>70mm Blanks</t>
  </si>
  <si>
    <t>76mm Blanks</t>
  </si>
  <si>
    <t xml:space="preserve"> 78a Cruisers (Blanks)  </t>
  </si>
  <si>
    <t xml:space="preserve">70mm Solid Navy Blue </t>
  </si>
  <si>
    <t>70mm Clear Black</t>
  </si>
  <si>
    <t>60mm Blanks</t>
  </si>
  <si>
    <t>60mm White Round</t>
  </si>
  <si>
    <t>60mm Black Round</t>
  </si>
  <si>
    <t xml:space="preserve">60mm Clear Blue Round </t>
  </si>
  <si>
    <t>60mm Solid Red Round</t>
  </si>
  <si>
    <t>60mm Black Square</t>
  </si>
  <si>
    <t>60mm Clear Square</t>
  </si>
  <si>
    <t>60mm Solid Red Square</t>
  </si>
  <si>
    <t>83mm Blanks</t>
  </si>
  <si>
    <t>83mm Orange</t>
  </si>
  <si>
    <t xml:space="preserve">83mm Yellow </t>
  </si>
  <si>
    <t>90mm Blanks</t>
  </si>
  <si>
    <t>90mm Orange</t>
  </si>
  <si>
    <t>90mm Red</t>
  </si>
  <si>
    <t>90mm Pink</t>
  </si>
  <si>
    <t xml:space="preserve">Sliding Wheels </t>
  </si>
  <si>
    <t xml:space="preserve">62mm Zaza Logo White </t>
  </si>
  <si>
    <t>62mm Zaza Logo Blank</t>
  </si>
  <si>
    <t xml:space="preserve">65mm Coyote White (New) </t>
  </si>
  <si>
    <t xml:space="preserve">65mm Coyote Gray (New) </t>
  </si>
  <si>
    <t xml:space="preserve">65mm Coyote Black (New) </t>
  </si>
  <si>
    <t xml:space="preserve">70mm Wolf White (New) </t>
  </si>
  <si>
    <t xml:space="preserve">70mm Wolf Orange (New) </t>
  </si>
  <si>
    <t xml:space="preserve">Zaza Sliding Wheels </t>
  </si>
  <si>
    <t xml:space="preserve">Pro Hard Wheels </t>
  </si>
  <si>
    <t>50mm White 101a</t>
  </si>
  <si>
    <t>51mm White 101a</t>
  </si>
  <si>
    <t>52mm White 101a</t>
  </si>
  <si>
    <t>53mm White 101a</t>
  </si>
  <si>
    <t>54mm White 101a</t>
  </si>
  <si>
    <t xml:space="preserve">Grip Tape  </t>
  </si>
  <si>
    <t xml:space="preserve">Blank Wheels </t>
  </si>
  <si>
    <t xml:space="preserve">33" x 9" Sheet Black </t>
  </si>
  <si>
    <t xml:space="preserve">33" x 9" Sheet Clear </t>
  </si>
  <si>
    <t xml:space="preserve">33" x 9" Sheet Blue </t>
  </si>
  <si>
    <t xml:space="preserve">33" x 9" Sheet Hot Pink </t>
  </si>
  <si>
    <t xml:space="preserve">33" x 9" Sheet Neon Green </t>
  </si>
  <si>
    <t xml:space="preserve">33" x 9" Sheet Red </t>
  </si>
  <si>
    <t xml:space="preserve">Grip Sheets and Rolls </t>
  </si>
  <si>
    <t xml:space="preserve">42" x 10" Sheet Black </t>
  </si>
  <si>
    <t xml:space="preserve">42" x 10" Sheet Clear </t>
  </si>
  <si>
    <t xml:space="preserve">42" x 10" Sheet Blue </t>
  </si>
  <si>
    <t xml:space="preserve">42" x 10" Sheet Hot Pink </t>
  </si>
  <si>
    <t>42" x 10" Sheet Neon Green</t>
  </si>
  <si>
    <t>42" x 10" Sheet Red</t>
  </si>
  <si>
    <t xml:space="preserve">65mm Clear Pink (New) </t>
  </si>
  <si>
    <t xml:space="preserve">70mm Clear Pink (New) </t>
  </si>
  <si>
    <t xml:space="preserve">70mm Solid Red (New) </t>
  </si>
  <si>
    <t xml:space="preserve">Grip Rolls </t>
  </si>
  <si>
    <t xml:space="preserve">60ft x 10" Black </t>
  </si>
  <si>
    <t>60ft x 10" Clear</t>
  </si>
  <si>
    <t xml:space="preserve">60ft x 10" Blue </t>
  </si>
  <si>
    <t xml:space="preserve">60ft x 10" Hot Pink </t>
  </si>
  <si>
    <t xml:space="preserve">60ft x 10" Neon Green </t>
  </si>
  <si>
    <t>60ft x 10" Red</t>
  </si>
  <si>
    <t xml:space="preserve">Spray Grip Can </t>
  </si>
  <si>
    <t xml:space="preserve">Grip Sheets </t>
  </si>
  <si>
    <t>Graphic Grip Sheets 42"x10"</t>
  </si>
  <si>
    <t xml:space="preserve">Camo </t>
  </si>
  <si>
    <t>Steel Grate</t>
  </si>
  <si>
    <t xml:space="preserve">Pineapple </t>
  </si>
  <si>
    <t xml:space="preserve">Pineapple W/ Flowers </t>
  </si>
  <si>
    <t xml:space="preserve">Space Pizza </t>
  </si>
  <si>
    <t xml:space="preserve">Tie-Dye </t>
  </si>
  <si>
    <t xml:space="preserve">Watercolor </t>
  </si>
  <si>
    <t xml:space="preserve">Galaxy </t>
  </si>
  <si>
    <t xml:space="preserve">Flamingo </t>
  </si>
  <si>
    <t xml:space="preserve">80a Watermelon </t>
  </si>
  <si>
    <t>Rasta</t>
  </si>
  <si>
    <t xml:space="preserve">Bearings  </t>
  </si>
  <si>
    <t xml:space="preserve">Bearing Sets </t>
  </si>
  <si>
    <t>Abec7</t>
  </si>
  <si>
    <t xml:space="preserve">Black </t>
  </si>
  <si>
    <t xml:space="preserve">Blue </t>
  </si>
  <si>
    <t xml:space="preserve">Grip Spray </t>
  </si>
  <si>
    <t xml:space="preserve">High Precision </t>
  </si>
  <si>
    <t xml:space="preserve">Swiss White </t>
  </si>
  <si>
    <t xml:space="preserve">Super Blacks </t>
  </si>
  <si>
    <t xml:space="preserve">Tools </t>
  </si>
  <si>
    <t xml:space="preserve">Risers </t>
  </si>
  <si>
    <t xml:space="preserve">1/2" </t>
  </si>
  <si>
    <t xml:space="preserve">Real Rubber Risers (set of 2) </t>
  </si>
  <si>
    <t>1/8"</t>
  </si>
  <si>
    <t xml:space="preserve">1/4" </t>
  </si>
  <si>
    <t>Hardware</t>
  </si>
  <si>
    <t>Sets Are in Individual Bags</t>
  </si>
  <si>
    <t xml:space="preserve">Bearing Lube </t>
  </si>
  <si>
    <t>White Bottle Lube</t>
  </si>
  <si>
    <t>Total Parts</t>
  </si>
  <si>
    <t>Total Wheels</t>
  </si>
  <si>
    <t>Total Decks</t>
  </si>
  <si>
    <t xml:space="preserve">Final Total </t>
  </si>
  <si>
    <t>Total Trucks</t>
  </si>
  <si>
    <t>In Stock Date</t>
  </si>
  <si>
    <t>60mm White 101a</t>
  </si>
  <si>
    <t>51mm Neon Green 99a</t>
  </si>
  <si>
    <t>51mm Pink 98a</t>
  </si>
  <si>
    <t>52mm Black 98a</t>
  </si>
  <si>
    <t xml:space="preserve">54mm Purple 98a </t>
  </si>
  <si>
    <t xml:space="preserve">52mm Blue 98a </t>
  </si>
  <si>
    <t xml:space="preserve">56mm Black 98a </t>
  </si>
  <si>
    <t xml:space="preserve">56mm Neon Green 101a </t>
  </si>
  <si>
    <t xml:space="preserve">Blank Pro Wheels Colors </t>
  </si>
  <si>
    <t xml:space="preserve">O33 black / black </t>
  </si>
  <si>
    <t xml:space="preserve">O33 red / red </t>
  </si>
  <si>
    <t>O33 green / green</t>
  </si>
  <si>
    <t xml:space="preserve">O33 blue / blue </t>
  </si>
  <si>
    <t>O33 pink / pink</t>
  </si>
  <si>
    <t>Z36 black / black</t>
  </si>
  <si>
    <t xml:space="preserve">Z36 blue / blue </t>
  </si>
  <si>
    <t xml:space="preserve">Z36 red / red </t>
  </si>
  <si>
    <t>3.25" Mini Red</t>
  </si>
  <si>
    <t>3.25" Mini Pink</t>
  </si>
  <si>
    <t xml:space="preserve">3.25" Mini Neon Green </t>
  </si>
  <si>
    <t xml:space="preserve">3.25" Mini Sky Blue </t>
  </si>
  <si>
    <t>58mm White 101a</t>
  </si>
  <si>
    <t xml:space="preserve">Neon Green </t>
  </si>
  <si>
    <t>Pink</t>
  </si>
  <si>
    <t xml:space="preserve">31" old school black </t>
  </si>
  <si>
    <t xml:space="preserve">30" dragon old school black </t>
  </si>
  <si>
    <t>SN30 black painted</t>
  </si>
  <si>
    <t>DR30 black painted</t>
  </si>
  <si>
    <t>O31 black painted</t>
  </si>
  <si>
    <t xml:space="preserve">30" x 8.5" mini cherry wood </t>
  </si>
  <si>
    <t xml:space="preserve">AB30 smoke wood </t>
  </si>
  <si>
    <t xml:space="preserve">AB30 cherry wood </t>
  </si>
  <si>
    <t xml:space="preserve">30" x 8.5" mini smoke wood </t>
  </si>
  <si>
    <t>SM36 downhill</t>
  </si>
  <si>
    <t xml:space="preserve">SM36 speed missle </t>
  </si>
  <si>
    <t xml:space="preserve">38" natural drop through </t>
  </si>
  <si>
    <t xml:space="preserve">38" cherry drop through </t>
  </si>
  <si>
    <t xml:space="preserve">38" dark walnut drop through </t>
  </si>
  <si>
    <t xml:space="preserve">AD38 cherry drop through </t>
  </si>
  <si>
    <t xml:space="preserve">AD38 nat drop through </t>
  </si>
  <si>
    <t xml:space="preserve">AD38 dw drop through </t>
  </si>
  <si>
    <t xml:space="preserve">CMDK39 dark walnut </t>
  </si>
  <si>
    <t xml:space="preserve">39" double kick dark walnut </t>
  </si>
  <si>
    <t>BN40 black painted</t>
  </si>
  <si>
    <t xml:space="preserve">40" bottlenose top mount black </t>
  </si>
  <si>
    <t xml:space="preserve">CB40 bamboo drop </t>
  </si>
  <si>
    <t xml:space="preserve">CM48 natural </t>
  </si>
  <si>
    <t xml:space="preserve">CM48 black </t>
  </si>
  <si>
    <t>CM48 red</t>
  </si>
  <si>
    <t xml:space="preserve">CM48 green </t>
  </si>
  <si>
    <t xml:space="preserve">CM48 blue </t>
  </si>
  <si>
    <t>CM48 pink</t>
  </si>
  <si>
    <t xml:space="preserve">CM48 cherry </t>
  </si>
  <si>
    <t xml:space="preserve">CM48 smoke </t>
  </si>
  <si>
    <t xml:space="preserve">D48 bamboo </t>
  </si>
  <si>
    <t xml:space="preserve">Graphic Options for 40" ($5 for small and $10 for Full)  </t>
  </si>
  <si>
    <t xml:space="preserve">Graphic Options for minis ($5 small or full) </t>
  </si>
  <si>
    <t>FS 5" Red</t>
  </si>
  <si>
    <t xml:space="preserve">70mm  Light Ups LED </t>
  </si>
  <si>
    <t>70mm clear w/black core</t>
  </si>
  <si>
    <t>70mm clear w/pink core</t>
  </si>
  <si>
    <t xml:space="preserve">70mm clear blue w/ white core </t>
  </si>
  <si>
    <t>70mm clear w/neon green core</t>
  </si>
  <si>
    <t xml:space="preserve">M32 old school </t>
  </si>
  <si>
    <t xml:space="preserve">M32 natural </t>
  </si>
  <si>
    <t xml:space="preserve">B41 blue </t>
  </si>
  <si>
    <t xml:space="preserve">B41 black </t>
  </si>
  <si>
    <t xml:space="preserve">41" drop downs can maple blue </t>
  </si>
  <si>
    <t xml:space="preserve">B46 pintail natural </t>
  </si>
  <si>
    <t>46" nat</t>
  </si>
  <si>
    <t xml:space="preserve">B41 dark walnut </t>
  </si>
  <si>
    <t xml:space="preserve">41" drop downs dark walnut </t>
  </si>
  <si>
    <t xml:space="preserve">B46 pintail dark walnut </t>
  </si>
  <si>
    <t xml:space="preserve">46" dark walnut </t>
  </si>
  <si>
    <t xml:space="preserve">76mm Black </t>
  </si>
  <si>
    <t xml:space="preserve">76mm Clear Dark Blue </t>
  </si>
  <si>
    <t xml:space="preserve">76mm Clear Light Blue </t>
  </si>
  <si>
    <t xml:space="preserve">76mm Clear Pink (New) </t>
  </si>
  <si>
    <t xml:space="preserve">76mm Hot Pink </t>
  </si>
  <si>
    <t xml:space="preserve">70mm Clear Yellow </t>
  </si>
  <si>
    <t xml:space="preserve">76mm Clear Orange </t>
  </si>
  <si>
    <t>out of stock</t>
  </si>
  <si>
    <t>56mm White 101a</t>
  </si>
  <si>
    <t>Flamingo Fun</t>
  </si>
  <si>
    <t>Shaka</t>
  </si>
  <si>
    <t>Vines</t>
  </si>
  <si>
    <t>Palm Tree</t>
  </si>
  <si>
    <t>Pineapple Skulls</t>
  </si>
  <si>
    <t>Fall Moon</t>
  </si>
  <si>
    <t xml:space="preserve">Peace Bones </t>
  </si>
  <si>
    <t>Blue Bird</t>
  </si>
  <si>
    <t>Fall Leaves</t>
  </si>
  <si>
    <t>PD83</t>
  </si>
  <si>
    <t>8.3" pro deck stained colors</t>
  </si>
  <si>
    <t>FG39</t>
  </si>
  <si>
    <t>39" fiberglass double drop through</t>
  </si>
  <si>
    <t>F48</t>
  </si>
  <si>
    <t>48" dancer fiberglass</t>
  </si>
  <si>
    <t>P38 Fiberglass pintail</t>
  </si>
  <si>
    <t>38" fiberglass pintail</t>
  </si>
  <si>
    <t>A37 Arrow</t>
  </si>
  <si>
    <t>A37 arrow</t>
  </si>
  <si>
    <t>PG32 Yellow/orange</t>
  </si>
  <si>
    <t>PG32 Natural</t>
  </si>
  <si>
    <t>SC31 Pink/Green</t>
  </si>
  <si>
    <t xml:space="preserve">SC31 Natural </t>
  </si>
  <si>
    <t>ES31 Natural NEW</t>
  </si>
  <si>
    <t xml:space="preserve">FS 180mm Black/gold Matte </t>
  </si>
  <si>
    <t xml:space="preserve">FS 180mm White/gold </t>
  </si>
  <si>
    <t>FS 180mm Coral/gold Cotton Candy</t>
  </si>
  <si>
    <t xml:space="preserve">Out Of Stcok </t>
  </si>
  <si>
    <t xml:space="preserve">65mm White Black Core </t>
  </si>
  <si>
    <t xml:space="preserve">65mm Black Black Core </t>
  </si>
  <si>
    <t xml:space="preserve">65mm Clear Green White Core </t>
  </si>
  <si>
    <t xml:space="preserve">65mm Pink White Core </t>
  </si>
  <si>
    <t xml:space="preserve">65mm Clear Light Blue White Core </t>
  </si>
  <si>
    <t xml:space="preserve">70mm Solid Red </t>
  </si>
  <si>
    <t xml:space="preserve">65mm Clear Black </t>
  </si>
  <si>
    <t>Out Of Stock</t>
  </si>
  <si>
    <t xml:space="preserve">Out Of  Stock </t>
  </si>
  <si>
    <t xml:space="preserve">Out of Stock </t>
  </si>
  <si>
    <t xml:space="preserve">Graphic Options for 40" ($5 for small graphics and $10 for Full)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</si>
</sst>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&quot; &quot;&quot;$&quot;* #,##0.00&quot; &quot;;&quot; &quot;&quot;$&quot;* \(#,##0.00\);&quot; &quot;&quot;$&quot;* &quot;-&quot;??&quot; &quot;"/>
    <numFmt numFmtId="173" formatCode="mmm\-yyyy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sz val="9"/>
      <name val="Geneva"/>
      <family val="0"/>
    </font>
    <font>
      <sz val="8"/>
      <name val="Geneva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22"/>
      <name val="Arial CE"/>
      <family val="0"/>
    </font>
    <font>
      <u val="single"/>
      <sz val="12"/>
      <color indexed="12"/>
      <name val="Arial"/>
      <family val="2"/>
    </font>
    <font>
      <sz val="11"/>
      <name val="Geneva"/>
      <family val="0"/>
    </font>
    <font>
      <b/>
      <sz val="14"/>
      <name val="Arial"/>
      <family val="2"/>
    </font>
    <font>
      <sz val="26"/>
      <name val="Arial CE"/>
      <family val="0"/>
    </font>
    <font>
      <b/>
      <sz val="11"/>
      <color indexed="8"/>
      <name val="Arial"/>
      <family val="2"/>
    </font>
    <font>
      <b/>
      <sz val="26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4"/>
      <color indexed="21"/>
      <name val="Arial CE"/>
      <family val="0"/>
    </font>
    <font>
      <b/>
      <sz val="24"/>
      <color indexed="21"/>
      <name val="Arial CE"/>
      <family val="0"/>
    </font>
    <font>
      <b/>
      <sz val="18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8"/>
      <color indexed="9"/>
      <name val="Arial CE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4"/>
      <color theme="8" tint="-0.4999699890613556"/>
      <name val="Arial CE"/>
      <family val="0"/>
    </font>
    <font>
      <b/>
      <sz val="24"/>
      <color theme="8" tint="-0.4999699890613556"/>
      <name val="Arial CE"/>
      <family val="0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Calibri"/>
      <family val="2"/>
    </font>
    <font>
      <sz val="8"/>
      <color theme="0"/>
      <name val="Arial CE"/>
      <family val="2"/>
    </font>
    <font>
      <b/>
      <sz val="20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187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2C6F0"/>
        <bgColor indexed="64"/>
      </patternFill>
    </fill>
    <fill>
      <patternFill patternType="solid">
        <fgColor rgb="FFE26C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48E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E6ED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152F7"/>
        <bgColor indexed="64"/>
      </patternFill>
    </fill>
    <fill>
      <patternFill patternType="solid">
        <fgColor rgb="FFF1550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CA3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11" fillId="0" borderId="0" xfId="53" applyFill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33" borderId="12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/>
      <protection/>
    </xf>
    <xf numFmtId="0" fontId="14" fillId="33" borderId="14" xfId="0" applyFont="1" applyFill="1" applyBorder="1" applyAlignment="1" applyProtection="1">
      <alignment/>
      <protection/>
    </xf>
    <xf numFmtId="0" fontId="15" fillId="33" borderId="15" xfId="0" applyFont="1" applyFill="1" applyBorder="1" applyAlignment="1" applyProtection="1">
      <alignment/>
      <protection/>
    </xf>
    <xf numFmtId="0" fontId="11" fillId="0" borderId="0" xfId="53" applyAlignment="1" applyProtection="1">
      <alignment/>
      <protection/>
    </xf>
    <xf numFmtId="0" fontId="83" fillId="34" borderId="11" xfId="0" applyFont="1" applyFill="1" applyBorder="1" applyAlignment="1" applyProtection="1">
      <alignment/>
      <protection/>
    </xf>
    <xf numFmtId="0" fontId="17" fillId="33" borderId="16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7" fillId="33" borderId="12" xfId="0" applyFont="1" applyFill="1" applyBorder="1" applyAlignment="1" applyProtection="1">
      <alignment/>
      <protection/>
    </xf>
    <xf numFmtId="0" fontId="18" fillId="33" borderId="17" xfId="0" applyFont="1" applyFill="1" applyBorder="1" applyAlignment="1" applyProtection="1">
      <alignment horizontal="right"/>
      <protection/>
    </xf>
    <xf numFmtId="44" fontId="84" fillId="0" borderId="10" xfId="0" applyNumberFormat="1" applyFont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0" fillId="33" borderId="12" xfId="0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18" fillId="32" borderId="18" xfId="0" applyFont="1" applyFill="1" applyBorder="1" applyAlignment="1" applyProtection="1">
      <alignment horizontal="left"/>
      <protection/>
    </xf>
    <xf numFmtId="0" fontId="0" fillId="0" borderId="18" xfId="0" applyBorder="1" applyAlignment="1">
      <alignment/>
    </xf>
    <xf numFmtId="44" fontId="18" fillId="0" borderId="19" xfId="44" applyFont="1" applyBorder="1" applyAlignment="1" applyProtection="1">
      <alignment/>
      <protection/>
    </xf>
    <xf numFmtId="44" fontId="18" fillId="0" borderId="17" xfId="44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5" fillId="34" borderId="12" xfId="0" applyFont="1" applyFill="1" applyBorder="1" applyAlignment="1" applyProtection="1">
      <alignment/>
      <protection/>
    </xf>
    <xf numFmtId="6" fontId="0" fillId="0" borderId="0" xfId="0" applyNumberFormat="1" applyAlignment="1">
      <alignment horizontal="center"/>
    </xf>
    <xf numFmtId="0" fontId="15" fillId="0" borderId="12" xfId="0" applyFont="1" applyFill="1" applyBorder="1" applyAlignment="1" applyProtection="1">
      <alignment/>
      <protection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3" fillId="0" borderId="0" xfId="0" applyFont="1" applyFill="1" applyBorder="1" applyAlignment="1" applyProtection="1">
      <alignment horizontal="center"/>
      <protection/>
    </xf>
    <xf numFmtId="0" fontId="87" fillId="0" borderId="0" xfId="0" applyFont="1" applyAlignment="1">
      <alignment horizontal="center"/>
    </xf>
    <xf numFmtId="0" fontId="20" fillId="33" borderId="12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88" fillId="0" borderId="0" xfId="0" applyFont="1" applyFill="1" applyBorder="1" applyAlignment="1" applyProtection="1">
      <alignment/>
      <protection/>
    </xf>
    <xf numFmtId="0" fontId="89" fillId="35" borderId="20" xfId="0" applyFont="1" applyFill="1" applyBorder="1" applyAlignment="1" applyProtection="1">
      <alignment/>
      <protection/>
    </xf>
    <xf numFmtId="44" fontId="18" fillId="0" borderId="19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44" fontId="18" fillId="0" borderId="0" xfId="44" applyFont="1" applyBorder="1" applyAlignment="1" applyProtection="1">
      <alignment/>
      <protection/>
    </xf>
    <xf numFmtId="44" fontId="84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3" borderId="12" xfId="0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44" fontId="18" fillId="0" borderId="21" xfId="0" applyNumberFormat="1" applyFont="1" applyBorder="1" applyAlignment="1" applyProtection="1">
      <alignment/>
      <protection locked="0"/>
    </xf>
    <xf numFmtId="0" fontId="17" fillId="36" borderId="18" xfId="0" applyFont="1" applyFill="1" applyBorder="1" applyAlignment="1" applyProtection="1">
      <alignment horizontal="left"/>
      <protection/>
    </xf>
    <xf numFmtId="0" fontId="89" fillId="34" borderId="11" xfId="0" applyFont="1" applyFill="1" applyBorder="1" applyAlignment="1" applyProtection="1">
      <alignment/>
      <protection/>
    </xf>
    <xf numFmtId="44" fontId="84" fillId="0" borderId="19" xfId="0" applyNumberFormat="1" applyFont="1" applyBorder="1" applyAlignment="1" applyProtection="1">
      <alignment/>
      <protection/>
    </xf>
    <xf numFmtId="44" fontId="84" fillId="0" borderId="17" xfId="0" applyNumberFormat="1" applyFont="1" applyBorder="1" applyAlignment="1" applyProtection="1">
      <alignment/>
      <protection/>
    </xf>
    <xf numFmtId="0" fontId="27" fillId="33" borderId="22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/>
      <protection/>
    </xf>
    <xf numFmtId="0" fontId="18" fillId="32" borderId="23" xfId="0" applyFont="1" applyFill="1" applyBorder="1" applyAlignment="1" applyProtection="1">
      <alignment horizontal="left"/>
      <protection/>
    </xf>
    <xf numFmtId="0" fontId="90" fillId="37" borderId="18" xfId="0" applyFont="1" applyFill="1" applyBorder="1" applyAlignment="1" applyProtection="1">
      <alignment horizontal="left"/>
      <protection/>
    </xf>
    <xf numFmtId="0" fontId="18" fillId="38" borderId="18" xfId="0" applyFont="1" applyFill="1" applyBorder="1" applyAlignment="1" applyProtection="1">
      <alignment horizontal="left"/>
      <protection/>
    </xf>
    <xf numFmtId="0" fontId="18" fillId="19" borderId="18" xfId="0" applyFont="1" applyFill="1" applyBorder="1" applyAlignment="1" applyProtection="1">
      <alignment horizontal="left"/>
      <protection/>
    </xf>
    <xf numFmtId="0" fontId="18" fillId="18" borderId="18" xfId="0" applyFont="1" applyFill="1" applyBorder="1" applyAlignment="1" applyProtection="1">
      <alignment horizontal="left"/>
      <protection/>
    </xf>
    <xf numFmtId="0" fontId="18" fillId="39" borderId="18" xfId="0" applyFont="1" applyFill="1" applyBorder="1" applyAlignment="1" applyProtection="1">
      <alignment horizontal="left"/>
      <protection/>
    </xf>
    <xf numFmtId="0" fontId="90" fillId="38" borderId="18" xfId="0" applyFont="1" applyFill="1" applyBorder="1" applyAlignment="1" applyProtection="1">
      <alignment horizontal="left"/>
      <protection/>
    </xf>
    <xf numFmtId="0" fontId="90" fillId="22" borderId="18" xfId="0" applyFont="1" applyFill="1" applyBorder="1" applyAlignment="1" applyProtection="1">
      <alignment horizontal="left"/>
      <protection/>
    </xf>
    <xf numFmtId="0" fontId="90" fillId="18" borderId="18" xfId="0" applyFont="1" applyFill="1" applyBorder="1" applyAlignment="1" applyProtection="1">
      <alignment horizontal="left"/>
      <protection/>
    </xf>
    <xf numFmtId="0" fontId="18" fillId="40" borderId="18" xfId="0" applyFont="1" applyFill="1" applyBorder="1" applyAlignment="1" applyProtection="1">
      <alignment horizontal="left"/>
      <protection/>
    </xf>
    <xf numFmtId="44" fontId="91" fillId="8" borderId="19" xfId="21" applyNumberFormat="1" applyFont="1" applyBorder="1" applyAlignment="1" applyProtection="1">
      <alignment/>
      <protection/>
    </xf>
    <xf numFmtId="44" fontId="92" fillId="0" borderId="17" xfId="0" applyNumberFormat="1" applyFont="1" applyBorder="1" applyAlignment="1" applyProtection="1">
      <alignment/>
      <protection/>
    </xf>
    <xf numFmtId="0" fontId="27" fillId="33" borderId="24" xfId="0" applyFont="1" applyFill="1" applyBorder="1" applyAlignment="1" applyProtection="1">
      <alignment/>
      <protection/>
    </xf>
    <xf numFmtId="0" fontId="93" fillId="38" borderId="12" xfId="0" applyFont="1" applyFill="1" applyBorder="1" applyAlignment="1" applyProtection="1">
      <alignment/>
      <protection/>
    </xf>
    <xf numFmtId="0" fontId="94" fillId="38" borderId="0" xfId="0" applyFont="1" applyFill="1" applyAlignment="1">
      <alignment/>
    </xf>
    <xf numFmtId="0" fontId="28" fillId="33" borderId="12" xfId="0" applyFont="1" applyFill="1" applyBorder="1" applyAlignment="1" applyProtection="1">
      <alignment/>
      <protection/>
    </xf>
    <xf numFmtId="0" fontId="20" fillId="33" borderId="17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95" fillId="38" borderId="0" xfId="0" applyFont="1" applyFill="1" applyAlignment="1">
      <alignment/>
    </xf>
    <xf numFmtId="0" fontId="0" fillId="41" borderId="18" xfId="0" applyFill="1" applyBorder="1" applyAlignment="1">
      <alignment/>
    </xf>
    <xf numFmtId="0" fontId="0" fillId="39" borderId="18" xfId="0" applyFill="1" applyBorder="1" applyAlignment="1">
      <alignment/>
    </xf>
    <xf numFmtId="0" fontId="0" fillId="17" borderId="18" xfId="0" applyFill="1" applyBorder="1" applyAlignment="1">
      <alignment/>
    </xf>
    <xf numFmtId="0" fontId="60" fillId="12" borderId="18" xfId="0" applyFont="1" applyFill="1" applyBorder="1" applyAlignment="1">
      <alignment/>
    </xf>
    <xf numFmtId="0" fontId="66" fillId="42" borderId="18" xfId="0" applyFont="1" applyFill="1" applyBorder="1" applyAlignment="1">
      <alignment/>
    </xf>
    <xf numFmtId="0" fontId="66" fillId="37" borderId="18" xfId="0" applyFont="1" applyFill="1" applyBorder="1" applyAlignment="1">
      <alignment/>
    </xf>
    <xf numFmtId="0" fontId="95" fillId="0" borderId="0" xfId="0" applyFont="1" applyAlignment="1">
      <alignment/>
    </xf>
    <xf numFmtId="0" fontId="95" fillId="38" borderId="0" xfId="0" applyFont="1" applyFill="1" applyAlignment="1">
      <alignment horizontal="center"/>
    </xf>
    <xf numFmtId="0" fontId="24" fillId="33" borderId="12" xfId="0" applyFont="1" applyFill="1" applyBorder="1" applyAlignment="1" applyProtection="1">
      <alignment/>
      <protection/>
    </xf>
    <xf numFmtId="0" fontId="0" fillId="43" borderId="18" xfId="0" applyFill="1" applyBorder="1" applyAlignment="1">
      <alignment/>
    </xf>
    <xf numFmtId="0" fontId="60" fillId="44" borderId="18" xfId="0" applyFont="1" applyFill="1" applyBorder="1" applyAlignment="1">
      <alignment/>
    </xf>
    <xf numFmtId="0" fontId="3" fillId="0" borderId="0" xfId="0" applyFont="1" applyAlignment="1">
      <alignment/>
    </xf>
    <xf numFmtId="44" fontId="92" fillId="0" borderId="0" xfId="0" applyNumberFormat="1" applyFont="1" applyBorder="1" applyAlignment="1" applyProtection="1">
      <alignment/>
      <protection/>
    </xf>
    <xf numFmtId="0" fontId="20" fillId="2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96" fillId="0" borderId="12" xfId="0" applyFont="1" applyBorder="1" applyAlignment="1">
      <alignment/>
    </xf>
    <xf numFmtId="0" fontId="29" fillId="0" borderId="12" xfId="0" applyFont="1" applyFill="1" applyBorder="1" applyAlignment="1" applyProtection="1">
      <alignment/>
      <protection/>
    </xf>
    <xf numFmtId="0" fontId="29" fillId="33" borderId="12" xfId="0" applyFont="1" applyFill="1" applyBorder="1" applyAlignment="1" applyProtection="1">
      <alignment/>
      <protection/>
    </xf>
    <xf numFmtId="0" fontId="96" fillId="0" borderId="0" xfId="0" applyFont="1" applyAlignment="1">
      <alignment/>
    </xf>
    <xf numFmtId="44" fontId="30" fillId="0" borderId="17" xfId="44" applyFont="1" applyBorder="1" applyAlignment="1" applyProtection="1">
      <alignment/>
      <protection/>
    </xf>
    <xf numFmtId="44" fontId="97" fillId="0" borderId="17" xfId="0" applyNumberFormat="1" applyFont="1" applyBorder="1" applyAlignment="1" applyProtection="1">
      <alignment/>
      <protection/>
    </xf>
    <xf numFmtId="0" fontId="98" fillId="42" borderId="18" xfId="0" applyFont="1" applyFill="1" applyBorder="1" applyAlignment="1">
      <alignment/>
    </xf>
    <xf numFmtId="44" fontId="30" fillId="0" borderId="19" xfId="44" applyFont="1" applyBorder="1" applyAlignment="1" applyProtection="1">
      <alignment/>
      <protection/>
    </xf>
    <xf numFmtId="44" fontId="97" fillId="0" borderId="19" xfId="0" applyNumberFormat="1" applyFont="1" applyBorder="1" applyAlignment="1" applyProtection="1">
      <alignment/>
      <protection/>
    </xf>
    <xf numFmtId="0" fontId="98" fillId="37" borderId="18" xfId="0" applyFont="1" applyFill="1" applyBorder="1" applyAlignment="1">
      <alignment/>
    </xf>
    <xf numFmtId="0" fontId="98" fillId="43" borderId="18" xfId="0" applyFont="1" applyFill="1" applyBorder="1" applyAlignment="1">
      <alignment/>
    </xf>
    <xf numFmtId="0" fontId="98" fillId="45" borderId="18" xfId="0" applyFont="1" applyFill="1" applyBorder="1" applyAlignment="1">
      <alignment/>
    </xf>
    <xf numFmtId="0" fontId="63" fillId="41" borderId="18" xfId="0" applyFont="1" applyFill="1" applyBorder="1" applyAlignment="1">
      <alignment/>
    </xf>
    <xf numFmtId="0" fontId="98" fillId="41" borderId="18" xfId="0" applyFont="1" applyFill="1" applyBorder="1" applyAlignment="1">
      <alignment/>
    </xf>
    <xf numFmtId="0" fontId="98" fillId="46" borderId="18" xfId="0" applyFont="1" applyFill="1" applyBorder="1" applyAlignment="1">
      <alignment/>
    </xf>
    <xf numFmtId="0" fontId="99" fillId="0" borderId="0" xfId="0" applyFont="1" applyAlignment="1">
      <alignment/>
    </xf>
    <xf numFmtId="0" fontId="98" fillId="25" borderId="18" xfId="0" applyFont="1" applyFill="1" applyBorder="1" applyAlignment="1">
      <alignment/>
    </xf>
    <xf numFmtId="0" fontId="98" fillId="47" borderId="18" xfId="0" applyFont="1" applyFill="1" applyBorder="1" applyAlignment="1">
      <alignment/>
    </xf>
    <xf numFmtId="0" fontId="98" fillId="35" borderId="18" xfId="0" applyFont="1" applyFill="1" applyBorder="1" applyAlignment="1">
      <alignment/>
    </xf>
    <xf numFmtId="0" fontId="98" fillId="48" borderId="18" xfId="0" applyFont="1" applyFill="1" applyBorder="1" applyAlignment="1">
      <alignment/>
    </xf>
    <xf numFmtId="0" fontId="98" fillId="49" borderId="18" xfId="0" applyFont="1" applyFill="1" applyBorder="1" applyAlignment="1">
      <alignment/>
    </xf>
    <xf numFmtId="0" fontId="98" fillId="44" borderId="18" xfId="0" applyFont="1" applyFill="1" applyBorder="1" applyAlignment="1">
      <alignment/>
    </xf>
    <xf numFmtId="0" fontId="98" fillId="50" borderId="18" xfId="0" applyFont="1" applyFill="1" applyBorder="1" applyAlignment="1">
      <alignment/>
    </xf>
    <xf numFmtId="0" fontId="98" fillId="8" borderId="18" xfId="0" applyFont="1" applyFill="1" applyBorder="1" applyAlignment="1">
      <alignment/>
    </xf>
    <xf numFmtId="0" fontId="98" fillId="51" borderId="18" xfId="0" applyFont="1" applyFill="1" applyBorder="1" applyAlignment="1">
      <alignment/>
    </xf>
    <xf numFmtId="0" fontId="98" fillId="52" borderId="18" xfId="0" applyFont="1" applyFill="1" applyBorder="1" applyAlignment="1">
      <alignment/>
    </xf>
    <xf numFmtId="0" fontId="29" fillId="33" borderId="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96" fillId="0" borderId="0" xfId="0" applyFont="1" applyBorder="1" applyAlignment="1">
      <alignment/>
    </xf>
    <xf numFmtId="44" fontId="30" fillId="0" borderId="0" xfId="44" applyFont="1" applyBorder="1" applyAlignment="1" applyProtection="1">
      <alignment/>
      <protection/>
    </xf>
    <xf numFmtId="44" fontId="97" fillId="0" borderId="0" xfId="0" applyNumberFormat="1" applyFont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98" fillId="33" borderId="18" xfId="0" applyFont="1" applyFill="1" applyBorder="1" applyAlignment="1">
      <alignment/>
    </xf>
    <xf numFmtId="0" fontId="98" fillId="53" borderId="18" xfId="0" applyFont="1" applyFill="1" applyBorder="1" applyAlignment="1">
      <alignment/>
    </xf>
    <xf numFmtId="0" fontId="98" fillId="54" borderId="18" xfId="0" applyFont="1" applyFill="1" applyBorder="1" applyAlignment="1">
      <alignment/>
    </xf>
    <xf numFmtId="0" fontId="98" fillId="38" borderId="18" xfId="0" applyFont="1" applyFill="1" applyBorder="1" applyAlignment="1">
      <alignment/>
    </xf>
    <xf numFmtId="0" fontId="21" fillId="0" borderId="0" xfId="0" applyFont="1" applyAlignment="1">
      <alignment/>
    </xf>
    <xf numFmtId="0" fontId="0" fillId="55" borderId="18" xfId="0" applyFill="1" applyBorder="1" applyAlignment="1">
      <alignment/>
    </xf>
    <xf numFmtId="0" fontId="98" fillId="55" borderId="18" xfId="0" applyFont="1" applyFill="1" applyBorder="1" applyAlignment="1">
      <alignment/>
    </xf>
    <xf numFmtId="0" fontId="63" fillId="56" borderId="18" xfId="0" applyFont="1" applyFill="1" applyBorder="1" applyAlignment="1">
      <alignment/>
    </xf>
    <xf numFmtId="0" fontId="63" fillId="33" borderId="18" xfId="0" applyFont="1" applyFill="1" applyBorder="1" applyAlignment="1">
      <alignment/>
    </xf>
    <xf numFmtId="0" fontId="31" fillId="0" borderId="0" xfId="0" applyFont="1" applyAlignment="1">
      <alignment/>
    </xf>
    <xf numFmtId="0" fontId="98" fillId="57" borderId="18" xfId="0" applyFont="1" applyFill="1" applyBorder="1" applyAlignment="1">
      <alignment/>
    </xf>
    <xf numFmtId="0" fontId="5" fillId="0" borderId="25" xfId="0" applyFont="1" applyBorder="1" applyAlignment="1">
      <alignment/>
    </xf>
    <xf numFmtId="0" fontId="20" fillId="2" borderId="17" xfId="0" applyFont="1" applyFill="1" applyBorder="1" applyAlignment="1" applyProtection="1">
      <alignment/>
      <protection/>
    </xf>
    <xf numFmtId="0" fontId="20" fillId="33" borderId="16" xfId="0" applyFont="1" applyFill="1" applyBorder="1" applyAlignment="1" applyProtection="1">
      <alignment/>
      <protection/>
    </xf>
    <xf numFmtId="0" fontId="63" fillId="38" borderId="18" xfId="0" applyFont="1" applyFill="1" applyBorder="1" applyAlignment="1">
      <alignment/>
    </xf>
    <xf numFmtId="0" fontId="63" fillId="35" borderId="18" xfId="0" applyFont="1" applyFill="1" applyBorder="1" applyAlignment="1">
      <alignment/>
    </xf>
    <xf numFmtId="0" fontId="63" fillId="58" borderId="18" xfId="0" applyFont="1" applyFill="1" applyBorder="1" applyAlignment="1">
      <alignment/>
    </xf>
    <xf numFmtId="0" fontId="63" fillId="59" borderId="18" xfId="0" applyFont="1" applyFill="1" applyBorder="1" applyAlignment="1">
      <alignment/>
    </xf>
    <xf numFmtId="0" fontId="63" fillId="60" borderId="18" xfId="0" applyFont="1" applyFill="1" applyBorder="1" applyAlignment="1">
      <alignment/>
    </xf>
    <xf numFmtId="0" fontId="63" fillId="37" borderId="18" xfId="0" applyFont="1" applyFill="1" applyBorder="1" applyAlignment="1">
      <alignment/>
    </xf>
    <xf numFmtId="0" fontId="63" fillId="22" borderId="18" xfId="0" applyFont="1" applyFill="1" applyBorder="1" applyAlignment="1">
      <alignment/>
    </xf>
    <xf numFmtId="0" fontId="63" fillId="9" borderId="18" xfId="0" applyFont="1" applyFill="1" applyBorder="1" applyAlignment="1">
      <alignment/>
    </xf>
    <xf numFmtId="0" fontId="63" fillId="61" borderId="18" xfId="0" applyFont="1" applyFill="1" applyBorder="1" applyAlignment="1">
      <alignment/>
    </xf>
    <xf numFmtId="0" fontId="63" fillId="45" borderId="18" xfId="0" applyFont="1" applyFill="1" applyBorder="1" applyAlignment="1">
      <alignment/>
    </xf>
    <xf numFmtId="0" fontId="63" fillId="62" borderId="18" xfId="0" applyFont="1" applyFill="1" applyBorder="1" applyAlignment="1">
      <alignment/>
    </xf>
    <xf numFmtId="44" fontId="100" fillId="33" borderId="9" xfId="61" applyNumberFormat="1" applyFont="1" applyFill="1" applyAlignment="1" applyProtection="1">
      <alignment/>
      <protection/>
    </xf>
    <xf numFmtId="0" fontId="26" fillId="0" borderId="17" xfId="0" applyFont="1" applyFill="1" applyBorder="1" applyAlignment="1" applyProtection="1">
      <alignment/>
      <protection/>
    </xf>
    <xf numFmtId="13" fontId="26" fillId="0" borderId="21" xfId="0" applyNumberFormat="1" applyFont="1" applyBorder="1" applyAlignment="1" applyProtection="1">
      <alignment/>
      <protection locked="0"/>
    </xf>
    <xf numFmtId="0" fontId="63" fillId="63" borderId="18" xfId="0" applyFont="1" applyFill="1" applyBorder="1" applyAlignment="1">
      <alignment/>
    </xf>
    <xf numFmtId="0" fontId="63" fillId="64" borderId="18" xfId="0" applyFont="1" applyFill="1" applyBorder="1" applyAlignment="1">
      <alignment/>
    </xf>
    <xf numFmtId="0" fontId="63" fillId="65" borderId="18" xfId="0" applyFont="1" applyFill="1" applyBorder="1" applyAlignment="1">
      <alignment/>
    </xf>
    <xf numFmtId="0" fontId="63" fillId="66" borderId="18" xfId="0" applyFont="1" applyFill="1" applyBorder="1" applyAlignment="1">
      <alignment/>
    </xf>
    <xf numFmtId="0" fontId="18" fillId="67" borderId="18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98" fillId="52" borderId="0" xfId="0" applyFont="1" applyFill="1" applyBorder="1" applyAlignment="1">
      <alignment/>
    </xf>
    <xf numFmtId="0" fontId="0" fillId="9" borderId="18" xfId="0" applyFill="1" applyBorder="1" applyAlignment="1">
      <alignment/>
    </xf>
    <xf numFmtId="0" fontId="29" fillId="0" borderId="26" xfId="0" applyFont="1" applyFill="1" applyBorder="1" applyAlignment="1" applyProtection="1">
      <alignment/>
      <protection/>
    </xf>
    <xf numFmtId="0" fontId="29" fillId="0" borderId="27" xfId="0" applyFont="1" applyFill="1" applyBorder="1" applyAlignment="1" applyProtection="1">
      <alignment/>
      <protection/>
    </xf>
    <xf numFmtId="0" fontId="29" fillId="33" borderId="27" xfId="0" applyFont="1" applyFill="1" applyBorder="1" applyAlignment="1" applyProtection="1">
      <alignment/>
      <protection/>
    </xf>
    <xf numFmtId="0" fontId="29" fillId="33" borderId="19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81" fillId="0" borderId="12" xfId="0" applyFont="1" applyBorder="1" applyAlignment="1">
      <alignment/>
    </xf>
    <xf numFmtId="0" fontId="86" fillId="0" borderId="0" xfId="0" applyFont="1" applyAlignment="1">
      <alignment horizontal="center"/>
    </xf>
    <xf numFmtId="0" fontId="86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53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7" fillId="33" borderId="22" xfId="0" applyFont="1" applyFill="1" applyBorder="1" applyAlignment="1" applyProtection="1">
      <alignment horizontal="center"/>
      <protection/>
    </xf>
    <xf numFmtId="0" fontId="27" fillId="33" borderId="2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1</xdr:col>
      <xdr:colOff>533400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2800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204</xdr:row>
      <xdr:rowOff>57150</xdr:rowOff>
    </xdr:from>
    <xdr:to>
      <xdr:col>0</xdr:col>
      <xdr:colOff>1095375</xdr:colOff>
      <xdr:row>207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44262675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147</xdr:row>
      <xdr:rowOff>76200</xdr:rowOff>
    </xdr:from>
    <xdr:to>
      <xdr:col>0</xdr:col>
      <xdr:colOff>1314450</xdr:colOff>
      <xdr:row>153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1689675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324</xdr:row>
      <xdr:rowOff>161925</xdr:rowOff>
    </xdr:from>
    <xdr:to>
      <xdr:col>0</xdr:col>
      <xdr:colOff>1323975</xdr:colOff>
      <xdr:row>328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707136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ateshred@yahoo.com" TargetMode="External" /><Relationship Id="rId2" Type="http://schemas.openxmlformats.org/officeDocument/2006/relationships/hyperlink" Target="http://www.skateshred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5"/>
  <sheetViews>
    <sheetView tabSelected="1" zoomScale="90" zoomScaleNormal="90" zoomScalePageLayoutView="0" workbookViewId="0" topLeftCell="A253">
      <selection activeCell="C150" sqref="C150"/>
    </sheetView>
  </sheetViews>
  <sheetFormatPr defaultColWidth="9.140625" defaultRowHeight="15"/>
  <cols>
    <col min="1" max="1" width="27.8515625" style="1" customWidth="1"/>
    <col min="2" max="2" width="36.57421875" style="1" customWidth="1"/>
    <col min="3" max="3" width="18.00390625" style="1" customWidth="1"/>
    <col min="4" max="4" width="24.140625" style="1" customWidth="1"/>
    <col min="5" max="5" width="16.7109375" style="1" customWidth="1"/>
    <col min="6" max="6" width="20.421875" style="1" customWidth="1"/>
    <col min="7" max="7" width="24.7109375" style="1" customWidth="1"/>
    <col min="8" max="8" width="21.28125" style="1" customWidth="1"/>
    <col min="9" max="9" width="17.140625" style="1" customWidth="1"/>
    <col min="10" max="11" width="18.8515625" style="1" customWidth="1"/>
    <col min="12" max="12" width="17.57421875" style="1" customWidth="1"/>
    <col min="13" max="13" width="16.00390625" style="1" customWidth="1"/>
    <col min="14" max="14" width="14.57421875" style="1" customWidth="1"/>
    <col min="15" max="15" width="18.28125" style="1" customWidth="1"/>
    <col min="16" max="16" width="19.140625" style="1" customWidth="1"/>
    <col min="17" max="17" width="15.57421875" style="1" customWidth="1"/>
    <col min="18" max="18" width="18.7109375" style="1" customWidth="1"/>
    <col min="19" max="19" width="13.8515625" style="1" customWidth="1"/>
    <col min="20" max="20" width="15.7109375" style="1" customWidth="1"/>
    <col min="21" max="21" width="19.140625" style="1" customWidth="1"/>
    <col min="22" max="22" width="4.8515625" style="1" customWidth="1"/>
    <col min="23" max="23" width="4.421875" style="1" customWidth="1"/>
    <col min="24" max="24" width="4.8515625" style="1" customWidth="1"/>
    <col min="25" max="25" width="11.28125" style="1" customWidth="1"/>
    <col min="26" max="26" width="12.28125" style="1" customWidth="1"/>
    <col min="27" max="27" width="4.421875" style="1" customWidth="1"/>
    <col min="28" max="28" width="5.00390625" style="1" customWidth="1"/>
    <col min="29" max="16384" width="9.140625" style="1" customWidth="1"/>
  </cols>
  <sheetData>
    <row r="1" spans="3:14" ht="15">
      <c r="C1" s="2" t="s">
        <v>0</v>
      </c>
      <c r="D1" s="3"/>
      <c r="E1" s="3"/>
      <c r="N1" s="6"/>
    </row>
    <row r="2" spans="3:14" ht="15">
      <c r="C2" s="2"/>
      <c r="D2" s="3"/>
      <c r="E2" s="3"/>
      <c r="N2" s="6"/>
    </row>
    <row r="3" spans="3:14" ht="15">
      <c r="C3" s="13"/>
      <c r="D3" s="6"/>
      <c r="E3" s="6"/>
      <c r="N3" s="6"/>
    </row>
    <row r="4" ht="12">
      <c r="N4" s="6"/>
    </row>
    <row r="5" spans="1:14" ht="15.75" customHeight="1">
      <c r="A5" s="186" t="s">
        <v>38</v>
      </c>
      <c r="B5" s="187"/>
      <c r="C5" s="41"/>
      <c r="D5" s="41"/>
      <c r="E5" s="41"/>
      <c r="F5" s="41"/>
      <c r="G5" s="41"/>
      <c r="H5" s="41"/>
      <c r="N5" s="6"/>
    </row>
    <row r="6" spans="3:22" ht="18" customHeight="1">
      <c r="C6" s="41"/>
      <c r="D6" s="41"/>
      <c r="E6" s="41"/>
      <c r="F6" s="41"/>
      <c r="G6" s="41"/>
      <c r="H6" s="41"/>
      <c r="N6" s="4"/>
      <c r="T6" s="5"/>
      <c r="U6" s="6"/>
      <c r="V6" s="6"/>
    </row>
    <row r="7" spans="1:14" ht="18" customHeight="1">
      <c r="A7" s="7" t="s">
        <v>8</v>
      </c>
      <c r="C7" s="4" t="s">
        <v>22</v>
      </c>
      <c r="D7" s="4"/>
      <c r="F7" s="8"/>
      <c r="L7" s="8"/>
      <c r="N7" s="6"/>
    </row>
    <row r="8" spans="1:21" ht="14.25">
      <c r="A8" s="9" t="s">
        <v>13</v>
      </c>
      <c r="C8" s="34" t="s">
        <v>7</v>
      </c>
      <c r="D8" s="190"/>
      <c r="E8" s="190"/>
      <c r="F8" s="51"/>
      <c r="G8" s="34" t="s">
        <v>1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6"/>
    </row>
    <row r="9" spans="1:21" ht="14.25">
      <c r="A9" s="9" t="s">
        <v>9</v>
      </c>
      <c r="C9" s="35" t="s">
        <v>39</v>
      </c>
      <c r="D9" s="191"/>
      <c r="E9" s="191"/>
      <c r="F9" s="48"/>
      <c r="G9" s="35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"/>
    </row>
    <row r="10" spans="1:21" ht="14.25">
      <c r="A10" s="9" t="s">
        <v>10</v>
      </c>
      <c r="C10" s="35" t="s">
        <v>2</v>
      </c>
      <c r="D10" s="191"/>
      <c r="E10" s="191"/>
      <c r="F10" s="191"/>
      <c r="G10" s="35" t="s">
        <v>3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6"/>
    </row>
    <row r="11" spans="1:21" ht="14.25">
      <c r="A11" s="9" t="s">
        <v>11</v>
      </c>
      <c r="C11" s="192"/>
      <c r="D11" s="192"/>
      <c r="E11" s="192"/>
      <c r="F11" s="192"/>
      <c r="G11" s="35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"/>
    </row>
    <row r="12" spans="1:21" ht="12.75">
      <c r="A12" s="9"/>
      <c r="C12" s="49"/>
      <c r="D12" s="49"/>
      <c r="E12" s="49"/>
      <c r="F12" s="49"/>
      <c r="G12" s="1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19" t="s">
        <v>12</v>
      </c>
      <c r="C13" s="50"/>
      <c r="D13" s="50"/>
      <c r="E13" s="50"/>
      <c r="F13" s="50"/>
      <c r="G13" s="1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36"/>
      <c r="T13" s="36"/>
      <c r="U13" s="36"/>
    </row>
    <row r="14" spans="1:21" ht="12.75" customHeight="1">
      <c r="A14" s="1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7"/>
      <c r="Q14" s="37"/>
      <c r="R14" s="6"/>
      <c r="S14" s="36"/>
      <c r="T14" s="36"/>
      <c r="U14" s="36"/>
    </row>
    <row r="15" spans="1:22" ht="12.75" customHeight="1">
      <c r="A15" s="11"/>
      <c r="B15" s="6"/>
      <c r="C15" s="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R15" s="12"/>
      <c r="S15" s="6"/>
      <c r="T15" s="6"/>
      <c r="U15" s="6"/>
      <c r="V15" s="6"/>
    </row>
    <row r="16" spans="1:21" ht="28.5" customHeight="1">
      <c r="A16" s="184" t="s">
        <v>37</v>
      </c>
      <c r="B16" s="184"/>
      <c r="C16" s="184"/>
      <c r="D16" s="182" t="s">
        <v>463</v>
      </c>
      <c r="E16" s="182"/>
      <c r="F16" s="182"/>
      <c r="G16" s="182"/>
      <c r="H16" s="42"/>
      <c r="I16" s="42"/>
      <c r="J16" s="42"/>
      <c r="K16" s="42"/>
      <c r="L16" s="42"/>
      <c r="M16" s="42"/>
      <c r="N16" s="42"/>
      <c r="O16" s="42"/>
      <c r="R16" s="6"/>
      <c r="S16" s="6"/>
      <c r="T16" s="6"/>
      <c r="U16" s="6"/>
    </row>
    <row r="17" spans="1:21" ht="28.5" customHeight="1">
      <c r="A17" s="185"/>
      <c r="B17" s="185"/>
      <c r="C17" s="185"/>
      <c r="D17" s="183"/>
      <c r="E17" s="183"/>
      <c r="F17" s="183"/>
      <c r="G17" s="183"/>
      <c r="R17" s="62"/>
      <c r="S17" s="6"/>
      <c r="T17" s="6"/>
      <c r="U17" s="63"/>
    </row>
    <row r="18" spans="1:22" ht="15">
      <c r="A18" s="38" t="s">
        <v>14</v>
      </c>
      <c r="B18" s="20"/>
      <c r="C18" s="20"/>
      <c r="D18" s="66" t="s">
        <v>108</v>
      </c>
      <c r="E18" s="20"/>
      <c r="F18" s="20"/>
      <c r="G18" s="20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3" ht="34.5" customHeight="1" thickBot="1">
      <c r="A19" s="16"/>
      <c r="B19" s="16"/>
      <c r="C19" s="52" t="s">
        <v>106</v>
      </c>
      <c r="D19" s="52"/>
      <c r="E19"/>
      <c r="F19"/>
      <c r="G19"/>
      <c r="H19"/>
      <c r="I19"/>
      <c r="J19"/>
      <c r="K19"/>
      <c r="L19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6"/>
    </row>
    <row r="20" spans="1:22" ht="21" customHeight="1" thickBot="1">
      <c r="A20" s="17" t="s">
        <v>4</v>
      </c>
      <c r="B20"/>
      <c r="C20"/>
      <c r="D20"/>
      <c r="E20"/>
      <c r="F20"/>
      <c r="G20"/>
      <c r="H20"/>
      <c r="I20"/>
      <c r="J20"/>
      <c r="K20"/>
      <c r="L20"/>
      <c r="M20" s="61"/>
      <c r="N20" s="61"/>
      <c r="O20" s="61"/>
      <c r="P20" s="61"/>
      <c r="Q20" s="61"/>
      <c r="R20" s="61"/>
      <c r="S20" s="61"/>
      <c r="T20" s="61"/>
      <c r="U20" s="61"/>
      <c r="V20" s="6"/>
    </row>
    <row r="21" spans="1:22" ht="40.5" customHeight="1">
      <c r="A21" s="69" t="s">
        <v>109</v>
      </c>
      <c r="B21" s="188"/>
      <c r="C21" s="189"/>
      <c r="D21" s="53" t="s">
        <v>105</v>
      </c>
      <c r="E21" s="164" t="s">
        <v>341</v>
      </c>
      <c r="F21" s="70" t="s">
        <v>6</v>
      </c>
      <c r="G21" s="70" t="s">
        <v>5</v>
      </c>
      <c r="H21"/>
      <c r="I21"/>
      <c r="J21"/>
      <c r="K21"/>
      <c r="L21"/>
      <c r="M21" s="61"/>
      <c r="N21" s="61"/>
      <c r="O21" s="61"/>
      <c r="P21" s="61"/>
      <c r="Q21" s="61"/>
      <c r="R21" s="61"/>
      <c r="S21" s="61"/>
      <c r="T21" s="61"/>
      <c r="U21" s="61"/>
      <c r="V21" s="6"/>
    </row>
    <row r="22" spans="2:21" ht="15">
      <c r="B22" s="27"/>
      <c r="C22" s="27"/>
      <c r="D22" s="27"/>
      <c r="E22" s="27"/>
      <c r="F22" s="27"/>
      <c r="G22" s="27"/>
      <c r="M22" s="58"/>
      <c r="N22" s="58"/>
      <c r="O22" s="58"/>
      <c r="P22" s="58"/>
      <c r="Q22" s="58"/>
      <c r="R22" s="58"/>
      <c r="S22" s="58"/>
      <c r="T22" s="58"/>
      <c r="U22" s="58"/>
    </row>
    <row r="23" spans="1:21" s="22" customFormat="1" ht="15.75" thickBot="1">
      <c r="A23" s="28" t="s">
        <v>150</v>
      </c>
      <c r="B23" s="21" t="s">
        <v>16</v>
      </c>
      <c r="C23" s="151"/>
      <c r="D23" s="71"/>
      <c r="E23" s="165"/>
      <c r="F23" s="32">
        <v>18</v>
      </c>
      <c r="G23" s="67">
        <f aca="true" t="shared" si="0" ref="G23:G28">D23*F23</f>
        <v>0</v>
      </c>
      <c r="H23"/>
      <c r="I23"/>
      <c r="J23"/>
      <c r="K23"/>
      <c r="L23"/>
      <c r="M23" s="58"/>
      <c r="N23" s="58"/>
      <c r="O23" s="58"/>
      <c r="P23" s="58"/>
      <c r="Q23" s="58"/>
      <c r="R23" s="58"/>
      <c r="S23" s="55"/>
      <c r="T23" s="56"/>
      <c r="U23" s="57"/>
    </row>
    <row r="24" spans="1:21" s="22" customFormat="1" ht="16.5" thickBot="1" thickTop="1">
      <c r="A24" s="28" t="s">
        <v>29</v>
      </c>
      <c r="B24" s="23" t="s">
        <v>18</v>
      </c>
      <c r="C24" s="28" t="s">
        <v>107</v>
      </c>
      <c r="D24" s="65"/>
      <c r="E24" s="64"/>
      <c r="F24" s="32">
        <v>15</v>
      </c>
      <c r="G24" s="67">
        <f t="shared" si="0"/>
        <v>0</v>
      </c>
      <c r="H24"/>
      <c r="I24"/>
      <c r="J24"/>
      <c r="K24"/>
      <c r="L24"/>
      <c r="M24" s="58"/>
      <c r="N24" s="58"/>
      <c r="O24" s="58"/>
      <c r="P24" s="58"/>
      <c r="Q24" s="58"/>
      <c r="R24" s="58"/>
      <c r="S24" s="55"/>
      <c r="T24" s="56"/>
      <c r="U24" s="57"/>
    </row>
    <row r="25" spans="1:21" s="22" customFormat="1" ht="16.5" thickBot="1" thickTop="1">
      <c r="A25" s="28" t="s">
        <v>149</v>
      </c>
      <c r="B25" s="23" t="s">
        <v>17</v>
      </c>
      <c r="C25" s="28"/>
      <c r="D25" s="30"/>
      <c r="E25" s="165"/>
      <c r="F25" s="32">
        <v>19</v>
      </c>
      <c r="G25" s="67">
        <f t="shared" si="0"/>
        <v>0</v>
      </c>
      <c r="H25"/>
      <c r="I25"/>
      <c r="J25"/>
      <c r="K25"/>
      <c r="L25"/>
      <c r="M25" s="58"/>
      <c r="N25" s="58"/>
      <c r="O25" s="58"/>
      <c r="P25" s="58"/>
      <c r="Q25" s="58"/>
      <c r="R25" s="58"/>
      <c r="S25" s="55"/>
      <c r="T25" s="56"/>
      <c r="U25" s="57"/>
    </row>
    <row r="26" spans="1:21" s="22" customFormat="1" ht="16.5" thickBot="1" thickTop="1">
      <c r="A26" s="28" t="s">
        <v>148</v>
      </c>
      <c r="B26" s="23" t="s">
        <v>83</v>
      </c>
      <c r="C26" s="28"/>
      <c r="D26" s="30"/>
      <c r="E26" s="54"/>
      <c r="F26" s="32">
        <v>24</v>
      </c>
      <c r="G26" s="67">
        <f t="shared" si="0"/>
        <v>0</v>
      </c>
      <c r="H26"/>
      <c r="I26"/>
      <c r="J26"/>
      <c r="K26"/>
      <c r="L26"/>
      <c r="M26" s="58"/>
      <c r="N26" s="58"/>
      <c r="O26" s="58"/>
      <c r="P26" s="58"/>
      <c r="Q26" s="58"/>
      <c r="R26" s="58"/>
      <c r="S26" s="55"/>
      <c r="T26" s="56"/>
      <c r="U26" s="57"/>
    </row>
    <row r="27" spans="1:21" s="22" customFormat="1" ht="16.5" thickBot="1" thickTop="1">
      <c r="A27" s="28" t="s">
        <v>147</v>
      </c>
      <c r="B27" s="23" t="s">
        <v>101</v>
      </c>
      <c r="C27" s="28"/>
      <c r="D27" s="30"/>
      <c r="E27" s="54"/>
      <c r="F27" s="32">
        <v>22</v>
      </c>
      <c r="G27" s="67">
        <f t="shared" si="0"/>
        <v>0</v>
      </c>
      <c r="H27"/>
      <c r="I27"/>
      <c r="J27"/>
      <c r="K27"/>
      <c r="L27"/>
      <c r="M27" s="58"/>
      <c r="N27" s="58"/>
      <c r="O27" s="58"/>
      <c r="P27" s="58"/>
      <c r="Q27" s="58"/>
      <c r="R27" s="58"/>
      <c r="S27" s="55"/>
      <c r="T27" s="56"/>
      <c r="U27" s="57"/>
    </row>
    <row r="28" spans="1:21" s="22" customFormat="1" ht="16.5" thickBot="1" thickTop="1">
      <c r="A28" s="28" t="s">
        <v>368</v>
      </c>
      <c r="B28" s="23" t="s">
        <v>101</v>
      </c>
      <c r="C28" s="28"/>
      <c r="D28" s="77"/>
      <c r="E28" s="54"/>
      <c r="F28" s="32">
        <v>28</v>
      </c>
      <c r="G28" s="67">
        <f t="shared" si="0"/>
        <v>0</v>
      </c>
      <c r="H28"/>
      <c r="I28"/>
      <c r="J28"/>
      <c r="K28"/>
      <c r="L28"/>
      <c r="M28" s="58"/>
      <c r="N28" s="58"/>
      <c r="O28" s="58"/>
      <c r="P28" s="58"/>
      <c r="Q28" s="58"/>
      <c r="R28" s="58"/>
      <c r="S28" s="55"/>
      <c r="T28" s="56"/>
      <c r="U28" s="57"/>
    </row>
    <row r="29" spans="1:21" s="22" customFormat="1" ht="16.5" thickBot="1" thickTop="1">
      <c r="A29" s="28" t="s">
        <v>146</v>
      </c>
      <c r="B29" s="23" t="s">
        <v>83</v>
      </c>
      <c r="C29" s="28"/>
      <c r="D29" s="30"/>
      <c r="E29" s="54"/>
      <c r="F29" s="32">
        <v>25</v>
      </c>
      <c r="G29" s="67">
        <f aca="true" t="shared" si="1" ref="G29:G130">D29*F29</f>
        <v>0</v>
      </c>
      <c r="H29"/>
      <c r="I29"/>
      <c r="J29"/>
      <c r="K29"/>
      <c r="L29"/>
      <c r="M29" s="58"/>
      <c r="N29" s="58"/>
      <c r="O29" s="58"/>
      <c r="P29" s="58"/>
      <c r="Q29" s="58"/>
      <c r="R29" s="58"/>
      <c r="S29" s="55"/>
      <c r="T29" s="56"/>
      <c r="U29" s="57"/>
    </row>
    <row r="30" spans="1:21" s="22" customFormat="1" ht="16.5" thickBot="1" thickTop="1">
      <c r="A30" s="28" t="s">
        <v>145</v>
      </c>
      <c r="B30" s="23" t="s">
        <v>19</v>
      </c>
      <c r="C30" s="28"/>
      <c r="D30" s="30"/>
      <c r="E30" s="54"/>
      <c r="F30" s="32">
        <v>24</v>
      </c>
      <c r="G30" s="67">
        <f t="shared" si="1"/>
        <v>0</v>
      </c>
      <c r="H30"/>
      <c r="I30"/>
      <c r="J30"/>
      <c r="K30"/>
      <c r="L30"/>
      <c r="M30" s="58"/>
      <c r="N30" s="58"/>
      <c r="O30" s="58"/>
      <c r="P30" s="58"/>
      <c r="Q30" s="58"/>
      <c r="R30" s="58"/>
      <c r="S30" s="55"/>
      <c r="T30" s="56"/>
      <c r="U30" s="57"/>
    </row>
    <row r="31" spans="1:21" s="22" customFormat="1" ht="16.5" thickBot="1" thickTop="1">
      <c r="A31" s="28" t="s">
        <v>144</v>
      </c>
      <c r="B31" s="23" t="s">
        <v>82</v>
      </c>
      <c r="C31" s="28" t="s">
        <v>107</v>
      </c>
      <c r="D31" s="30"/>
      <c r="E31" s="165"/>
      <c r="F31" s="32">
        <v>24</v>
      </c>
      <c r="G31" s="67">
        <f t="shared" si="1"/>
        <v>0</v>
      </c>
      <c r="H31"/>
      <c r="I31"/>
      <c r="J31"/>
      <c r="K31"/>
      <c r="L31"/>
      <c r="M31" s="58"/>
      <c r="N31" s="58"/>
      <c r="O31" s="58"/>
      <c r="P31" s="58"/>
      <c r="Q31" s="58"/>
      <c r="R31" s="58"/>
      <c r="S31" s="55"/>
      <c r="T31" s="56"/>
      <c r="U31" s="57"/>
    </row>
    <row r="32" spans="1:21" s="22" customFormat="1" ht="16.5" thickBot="1" thickTop="1">
      <c r="A32" s="28" t="s">
        <v>369</v>
      </c>
      <c r="B32" s="23" t="s">
        <v>367</v>
      </c>
      <c r="C32" s="28" t="s">
        <v>107</v>
      </c>
      <c r="D32" s="77"/>
      <c r="E32" s="165"/>
      <c r="F32" s="32">
        <v>28</v>
      </c>
      <c r="G32" s="67">
        <f>D32*F32</f>
        <v>0</v>
      </c>
      <c r="H32"/>
      <c r="I32"/>
      <c r="J32"/>
      <c r="K32"/>
      <c r="L32"/>
      <c r="M32" s="58"/>
      <c r="N32" s="58"/>
      <c r="O32" s="58"/>
      <c r="P32" s="58"/>
      <c r="Q32" s="58"/>
      <c r="R32" s="58"/>
      <c r="S32" s="55"/>
      <c r="T32" s="56"/>
      <c r="U32" s="57"/>
    </row>
    <row r="33" spans="1:21" s="22" customFormat="1" ht="16.5" thickBot="1" thickTop="1">
      <c r="A33" s="28" t="s">
        <v>372</v>
      </c>
      <c r="B33" s="23" t="s">
        <v>374</v>
      </c>
      <c r="C33" s="28"/>
      <c r="D33" s="65"/>
      <c r="E33" s="165"/>
      <c r="F33" s="32">
        <v>25</v>
      </c>
      <c r="G33" s="67">
        <f>D33*F33</f>
        <v>0</v>
      </c>
      <c r="H33"/>
      <c r="I33"/>
      <c r="J33"/>
      <c r="K33"/>
      <c r="L33"/>
      <c r="M33" s="58"/>
      <c r="N33" s="58"/>
      <c r="O33" s="58"/>
      <c r="P33" s="58"/>
      <c r="Q33" s="58"/>
      <c r="R33" s="58"/>
      <c r="S33" s="55"/>
      <c r="T33" s="56"/>
      <c r="U33" s="57"/>
    </row>
    <row r="34" spans="1:21" s="22" customFormat="1" ht="16.5" thickBot="1" thickTop="1">
      <c r="A34" s="28" t="s">
        <v>373</v>
      </c>
      <c r="B34" s="23" t="s">
        <v>371</v>
      </c>
      <c r="C34" s="28"/>
      <c r="D34" s="74"/>
      <c r="E34" s="165"/>
      <c r="F34" s="32">
        <v>25</v>
      </c>
      <c r="G34" s="67">
        <f>D34*F34</f>
        <v>0</v>
      </c>
      <c r="H34"/>
      <c r="I34"/>
      <c r="J34"/>
      <c r="K34"/>
      <c r="L34"/>
      <c r="M34" s="58"/>
      <c r="N34" s="58"/>
      <c r="O34" s="58"/>
      <c r="P34" s="58"/>
      <c r="Q34" s="58"/>
      <c r="R34" s="58"/>
      <c r="S34" s="55"/>
      <c r="T34" s="56"/>
      <c r="U34" s="57"/>
    </row>
    <row r="35" spans="1:21" s="22" customFormat="1" ht="16.5" thickBot="1" thickTop="1">
      <c r="A35" s="28" t="s">
        <v>143</v>
      </c>
      <c r="B35" s="23" t="s">
        <v>65</v>
      </c>
      <c r="C35" s="28"/>
      <c r="D35" s="30"/>
      <c r="E35" s="165"/>
      <c r="F35" s="32">
        <v>24</v>
      </c>
      <c r="G35" s="67">
        <f t="shared" si="1"/>
        <v>0</v>
      </c>
      <c r="H35"/>
      <c r="I35"/>
      <c r="J35"/>
      <c r="K35"/>
      <c r="L35"/>
      <c r="M35" s="58"/>
      <c r="N35" s="58"/>
      <c r="O35" s="58"/>
      <c r="P35" s="58"/>
      <c r="Q35" s="58"/>
      <c r="R35" s="58"/>
      <c r="S35" s="55"/>
      <c r="T35" s="56"/>
      <c r="U35" s="57"/>
    </row>
    <row r="36" spans="1:21" s="22" customFormat="1" ht="16.5" thickBot="1" thickTop="1">
      <c r="A36" s="28" t="s">
        <v>370</v>
      </c>
      <c r="B36" s="23" t="s">
        <v>366</v>
      </c>
      <c r="C36" s="28"/>
      <c r="D36" s="77"/>
      <c r="E36" s="165"/>
      <c r="F36" s="32">
        <v>28</v>
      </c>
      <c r="G36" s="67">
        <f>D36*F36</f>
        <v>0</v>
      </c>
      <c r="H36"/>
      <c r="I36"/>
      <c r="J36"/>
      <c r="K36"/>
      <c r="L36"/>
      <c r="M36" s="58"/>
      <c r="N36" s="58"/>
      <c r="O36" s="58"/>
      <c r="P36" s="58"/>
      <c r="Q36" s="58"/>
      <c r="R36" s="58"/>
      <c r="S36" s="55"/>
      <c r="T36" s="56"/>
      <c r="U36" s="57"/>
    </row>
    <row r="37" spans="1:21" s="22" customFormat="1" ht="16.5" thickBot="1" thickTop="1">
      <c r="A37" s="28" t="s">
        <v>446</v>
      </c>
      <c r="B37" s="23" t="s">
        <v>446</v>
      </c>
      <c r="C37" s="28" t="s">
        <v>107</v>
      </c>
      <c r="D37" s="30"/>
      <c r="E37" s="165"/>
      <c r="F37" s="32">
        <v>21</v>
      </c>
      <c r="G37" s="67">
        <f>D37*F37</f>
        <v>0</v>
      </c>
      <c r="H37"/>
      <c r="I37"/>
      <c r="J37"/>
      <c r="K37"/>
      <c r="L37"/>
      <c r="M37" s="58"/>
      <c r="N37" s="58"/>
      <c r="O37" s="58"/>
      <c r="P37" s="58"/>
      <c r="Q37" s="58"/>
      <c r="R37" s="58"/>
      <c r="S37" s="55"/>
      <c r="T37" s="56"/>
      <c r="U37" s="57"/>
    </row>
    <row r="38" spans="1:21" s="22" customFormat="1" ht="16.5" thickBot="1" thickTop="1">
      <c r="A38" s="28" t="s">
        <v>447</v>
      </c>
      <c r="B38" s="23" t="s">
        <v>447</v>
      </c>
      <c r="C38" s="28" t="s">
        <v>107</v>
      </c>
      <c r="D38" s="30"/>
      <c r="E38" s="165"/>
      <c r="F38" s="32">
        <v>20</v>
      </c>
      <c r="G38" s="67">
        <f>D38*F38</f>
        <v>0</v>
      </c>
      <c r="H38"/>
      <c r="I38"/>
      <c r="J38"/>
      <c r="K38"/>
      <c r="L38"/>
      <c r="M38" s="58"/>
      <c r="N38" s="58"/>
      <c r="O38" s="58"/>
      <c r="P38" s="58"/>
      <c r="Q38" s="58"/>
      <c r="R38" s="58"/>
      <c r="S38" s="55"/>
      <c r="T38" s="56"/>
      <c r="U38" s="57"/>
    </row>
    <row r="39" spans="1:21" s="22" customFormat="1" ht="16.5" thickBot="1" thickTop="1">
      <c r="A39" s="28" t="s">
        <v>448</v>
      </c>
      <c r="B39" s="23" t="s">
        <v>447</v>
      </c>
      <c r="C39" s="28"/>
      <c r="D39" s="30"/>
      <c r="E39" s="165"/>
      <c r="F39" s="32">
        <v>24</v>
      </c>
      <c r="G39" s="67">
        <f>D39*F39</f>
        <v>0</v>
      </c>
      <c r="H39"/>
      <c r="I39"/>
      <c r="J39"/>
      <c r="K39"/>
      <c r="L39"/>
      <c r="M39" s="58"/>
      <c r="N39" s="58"/>
      <c r="O39" s="58"/>
      <c r="P39" s="58"/>
      <c r="Q39" s="58"/>
      <c r="R39" s="58"/>
      <c r="S39" s="55"/>
      <c r="T39" s="56"/>
      <c r="U39" s="57"/>
    </row>
    <row r="40" spans="1:21" s="22" customFormat="1" ht="16.5" thickBot="1" thickTop="1">
      <c r="A40" s="28" t="s">
        <v>142</v>
      </c>
      <c r="B40" s="23" t="s">
        <v>20</v>
      </c>
      <c r="C40" s="28"/>
      <c r="D40" s="30"/>
      <c r="E40" s="54"/>
      <c r="F40" s="32">
        <v>22</v>
      </c>
      <c r="G40" s="67">
        <f t="shared" si="1"/>
        <v>0</v>
      </c>
      <c r="H40"/>
      <c r="I40"/>
      <c r="J40"/>
      <c r="K40"/>
      <c r="L40"/>
      <c r="M40" s="58"/>
      <c r="N40" s="58"/>
      <c r="O40" s="58"/>
      <c r="P40" s="58"/>
      <c r="Q40" s="58"/>
      <c r="R40" s="58"/>
      <c r="S40" s="55"/>
      <c r="T40" s="56"/>
      <c r="U40" s="57"/>
    </row>
    <row r="41" spans="1:21" s="22" customFormat="1" ht="16.5" thickBot="1" thickTop="1">
      <c r="A41" s="28" t="s">
        <v>79</v>
      </c>
      <c r="B41" s="23" t="s">
        <v>67</v>
      </c>
      <c r="C41" s="28"/>
      <c r="D41" s="30"/>
      <c r="E41" s="54"/>
      <c r="F41" s="32">
        <v>20</v>
      </c>
      <c r="G41" s="67">
        <f t="shared" si="1"/>
        <v>0</v>
      </c>
      <c r="H41"/>
      <c r="I41"/>
      <c r="J41"/>
      <c r="K41"/>
      <c r="L41"/>
      <c r="M41" s="58"/>
      <c r="N41" s="58"/>
      <c r="O41" s="58"/>
      <c r="P41" s="58"/>
      <c r="Q41" s="58"/>
      <c r="R41" s="58"/>
      <c r="S41" s="55"/>
      <c r="T41" s="56"/>
      <c r="U41" s="57"/>
    </row>
    <row r="42" spans="1:21" s="22" customFormat="1" ht="16.5" thickBot="1" thickTop="1">
      <c r="A42" s="28" t="s">
        <v>66</v>
      </c>
      <c r="B42" s="23" t="s">
        <v>68</v>
      </c>
      <c r="C42" s="28" t="s">
        <v>107</v>
      </c>
      <c r="D42" s="30"/>
      <c r="E42" s="54"/>
      <c r="F42" s="32">
        <v>22</v>
      </c>
      <c r="G42" s="67">
        <f t="shared" si="1"/>
        <v>0</v>
      </c>
      <c r="H42"/>
      <c r="I42"/>
      <c r="J42"/>
      <c r="K42"/>
      <c r="L42"/>
      <c r="M42" s="58"/>
      <c r="N42" s="58"/>
      <c r="O42" s="58"/>
      <c r="P42" s="58"/>
      <c r="Q42" s="58"/>
      <c r="R42" s="58"/>
      <c r="S42" s="55"/>
      <c r="T42" s="56"/>
      <c r="U42" s="57"/>
    </row>
    <row r="43" spans="1:21" s="22" customFormat="1" ht="16.5" thickBot="1" thickTop="1">
      <c r="A43" s="28" t="s">
        <v>44</v>
      </c>
      <c r="B43" s="23" t="s">
        <v>70</v>
      </c>
      <c r="C43" s="28" t="s">
        <v>107</v>
      </c>
      <c r="D43" s="30"/>
      <c r="E43" s="165"/>
      <c r="F43" s="32">
        <v>21</v>
      </c>
      <c r="G43" s="67">
        <f t="shared" si="1"/>
        <v>0</v>
      </c>
      <c r="H43"/>
      <c r="I43"/>
      <c r="J43"/>
      <c r="K43"/>
      <c r="L43"/>
      <c r="M43" s="58"/>
      <c r="N43" s="58"/>
      <c r="O43" s="58"/>
      <c r="P43" s="58"/>
      <c r="Q43" s="58"/>
      <c r="R43" s="58"/>
      <c r="S43" s="55"/>
      <c r="T43" s="56"/>
      <c r="U43" s="57"/>
    </row>
    <row r="44" spans="1:21" s="22" customFormat="1" ht="16.5" thickBot="1" thickTop="1">
      <c r="A44" s="28" t="s">
        <v>69</v>
      </c>
      <c r="B44" s="23" t="s">
        <v>71</v>
      </c>
      <c r="C44" s="28" t="s">
        <v>107</v>
      </c>
      <c r="D44" s="30"/>
      <c r="E44" s="54"/>
      <c r="F44" s="32">
        <v>22</v>
      </c>
      <c r="G44" s="67">
        <f t="shared" si="1"/>
        <v>0</v>
      </c>
      <c r="H44"/>
      <c r="I44"/>
      <c r="J44"/>
      <c r="K44"/>
      <c r="L44"/>
      <c r="M44" s="58"/>
      <c r="N44" s="58"/>
      <c r="O44" s="58"/>
      <c r="P44" s="58"/>
      <c r="Q44" s="58"/>
      <c r="R44" s="58"/>
      <c r="S44" s="55"/>
      <c r="T44" s="56"/>
      <c r="U44" s="57"/>
    </row>
    <row r="45" spans="1:21" s="22" customFormat="1" ht="16.5" thickBot="1" thickTop="1">
      <c r="A45" s="28" t="s">
        <v>77</v>
      </c>
      <c r="B45" s="23" t="s">
        <v>78</v>
      </c>
      <c r="C45" s="28"/>
      <c r="D45" s="30"/>
      <c r="E45" s="54"/>
      <c r="F45" s="32">
        <v>20</v>
      </c>
      <c r="G45" s="67">
        <f t="shared" si="1"/>
        <v>0</v>
      </c>
      <c r="H45"/>
      <c r="I45"/>
      <c r="J45"/>
      <c r="K45"/>
      <c r="L45"/>
      <c r="M45" s="58"/>
      <c r="N45" s="58"/>
      <c r="O45" s="58"/>
      <c r="P45" s="58"/>
      <c r="Q45" s="58"/>
      <c r="R45" s="58"/>
      <c r="S45" s="55"/>
      <c r="T45" s="56"/>
      <c r="U45" s="57"/>
    </row>
    <row r="46" spans="1:21" s="22" customFormat="1" ht="16.5" thickBot="1" thickTop="1">
      <c r="A46" s="28" t="s">
        <v>434</v>
      </c>
      <c r="B46" s="23" t="s">
        <v>435</v>
      </c>
      <c r="C46" s="28"/>
      <c r="D46" s="30"/>
      <c r="E46" s="165"/>
      <c r="F46" s="32">
        <v>20</v>
      </c>
      <c r="G46" s="67">
        <f t="shared" si="1"/>
        <v>0</v>
      </c>
      <c r="H46"/>
      <c r="I46"/>
      <c r="J46"/>
      <c r="K46"/>
      <c r="L46"/>
      <c r="M46" s="58"/>
      <c r="N46" s="58"/>
      <c r="O46" s="58"/>
      <c r="P46" s="58"/>
      <c r="Q46" s="58"/>
      <c r="R46" s="58"/>
      <c r="S46" s="55"/>
      <c r="T46" s="56"/>
      <c r="U46" s="57"/>
    </row>
    <row r="47" spans="1:21" s="22" customFormat="1" ht="16.5" thickBot="1" thickTop="1">
      <c r="A47" s="28" t="s">
        <v>72</v>
      </c>
      <c r="B47" s="23" t="s">
        <v>73</v>
      </c>
      <c r="C47" s="28" t="s">
        <v>107</v>
      </c>
      <c r="D47" s="30"/>
      <c r="E47" s="54"/>
      <c r="F47" s="32">
        <v>22</v>
      </c>
      <c r="G47" s="67">
        <f t="shared" si="1"/>
        <v>0</v>
      </c>
      <c r="H47"/>
      <c r="I47"/>
      <c r="J47"/>
      <c r="K47"/>
      <c r="L47"/>
      <c r="M47" s="58"/>
      <c r="N47" s="58"/>
      <c r="O47" s="58"/>
      <c r="P47" s="58"/>
      <c r="Q47" s="58"/>
      <c r="R47" s="58"/>
      <c r="S47" s="55"/>
      <c r="T47" s="56"/>
      <c r="U47" s="57"/>
    </row>
    <row r="48" spans="1:21" s="22" customFormat="1" ht="16.5" thickBot="1" thickTop="1">
      <c r="A48" s="28" t="s">
        <v>43</v>
      </c>
      <c r="B48" s="23" t="s">
        <v>75</v>
      </c>
      <c r="C48" s="28" t="s">
        <v>107</v>
      </c>
      <c r="D48" s="30"/>
      <c r="E48" s="165"/>
      <c r="F48" s="32">
        <v>21</v>
      </c>
      <c r="G48" s="67">
        <f t="shared" si="1"/>
        <v>0</v>
      </c>
      <c r="H48"/>
      <c r="I48"/>
      <c r="J48"/>
      <c r="K48"/>
      <c r="L48"/>
      <c r="M48" s="58"/>
      <c r="N48" s="58"/>
      <c r="O48" s="58"/>
      <c r="P48" s="58"/>
      <c r="Q48" s="58"/>
      <c r="R48" s="58"/>
      <c r="S48" s="55"/>
      <c r="T48" s="56"/>
      <c r="U48" s="57"/>
    </row>
    <row r="49" spans="1:21" s="22" customFormat="1" ht="16.5" thickBot="1" thickTop="1">
      <c r="A49" s="28" t="s">
        <v>74</v>
      </c>
      <c r="B49" s="23" t="s">
        <v>76</v>
      </c>
      <c r="C49" s="28" t="s">
        <v>107</v>
      </c>
      <c r="D49" s="30"/>
      <c r="E49" s="54"/>
      <c r="F49" s="32">
        <v>22</v>
      </c>
      <c r="G49" s="67">
        <f t="shared" si="1"/>
        <v>0</v>
      </c>
      <c r="H49"/>
      <c r="I49"/>
      <c r="J49"/>
      <c r="K49"/>
      <c r="L49"/>
      <c r="M49" s="58"/>
      <c r="N49" s="58"/>
      <c r="O49" s="58"/>
      <c r="P49" s="58"/>
      <c r="Q49" s="58"/>
      <c r="R49" s="58"/>
      <c r="S49" s="55"/>
      <c r="T49" s="56"/>
      <c r="U49" s="57"/>
    </row>
    <row r="50" spans="1:21" s="22" customFormat="1" ht="16.5" thickBot="1" thickTop="1">
      <c r="A50" s="28" t="s">
        <v>141</v>
      </c>
      <c r="B50" s="23" t="s">
        <v>80</v>
      </c>
      <c r="C50" s="28"/>
      <c r="D50" s="30"/>
      <c r="E50" s="54"/>
      <c r="F50" s="32">
        <v>23</v>
      </c>
      <c r="G50" s="67">
        <f t="shared" si="1"/>
        <v>0</v>
      </c>
      <c r="H50"/>
      <c r="I50"/>
      <c r="J50"/>
      <c r="K50"/>
      <c r="L50"/>
      <c r="M50" s="58"/>
      <c r="N50" s="58"/>
      <c r="O50" s="58"/>
      <c r="P50" s="58"/>
      <c r="Q50" s="58"/>
      <c r="R50" s="58"/>
      <c r="S50" s="55"/>
      <c r="T50" s="56"/>
      <c r="U50" s="57"/>
    </row>
    <row r="51" spans="1:21" s="22" customFormat="1" ht="16.5" thickBot="1" thickTop="1">
      <c r="A51" s="28" t="s">
        <v>406</v>
      </c>
      <c r="B51" s="23" t="s">
        <v>405</v>
      </c>
      <c r="C51" s="28"/>
      <c r="D51" s="30"/>
      <c r="E51" s="54"/>
      <c r="F51" s="32">
        <v>22</v>
      </c>
      <c r="G51" s="67">
        <f t="shared" si="1"/>
        <v>0</v>
      </c>
      <c r="H51"/>
      <c r="I51"/>
      <c r="J51"/>
      <c r="K51"/>
      <c r="L51"/>
      <c r="M51" s="58"/>
      <c r="N51" s="58"/>
      <c r="O51" s="58"/>
      <c r="P51" s="58"/>
      <c r="Q51" s="58"/>
      <c r="R51" s="58"/>
      <c r="S51" s="55"/>
      <c r="T51" s="56"/>
      <c r="U51" s="57"/>
    </row>
    <row r="52" spans="1:21" s="22" customFormat="1" ht="16.5" thickBot="1" thickTop="1">
      <c r="A52" s="28" t="s">
        <v>140</v>
      </c>
      <c r="B52" s="23" t="s">
        <v>62</v>
      </c>
      <c r="C52" s="28" t="s">
        <v>107</v>
      </c>
      <c r="D52" s="30"/>
      <c r="E52" s="54"/>
      <c r="F52" s="32">
        <v>22</v>
      </c>
      <c r="G52" s="67">
        <f t="shared" si="1"/>
        <v>0</v>
      </c>
      <c r="H52"/>
      <c r="I52"/>
      <c r="J52"/>
      <c r="K52"/>
      <c r="L52"/>
      <c r="M52" s="58"/>
      <c r="N52" s="58"/>
      <c r="O52" s="58"/>
      <c r="P52" s="58"/>
      <c r="Q52" s="58"/>
      <c r="R52" s="58"/>
      <c r="S52" s="55"/>
      <c r="T52" s="56"/>
      <c r="U52" s="57"/>
    </row>
    <row r="53" spans="1:21" s="22" customFormat="1" ht="16.5" thickBot="1" thickTop="1">
      <c r="A53" s="28" t="s">
        <v>444</v>
      </c>
      <c r="B53" s="23" t="s">
        <v>444</v>
      </c>
      <c r="C53" s="28" t="s">
        <v>107</v>
      </c>
      <c r="D53" s="30"/>
      <c r="E53" s="54"/>
      <c r="F53" s="32">
        <v>21</v>
      </c>
      <c r="G53" s="67">
        <f>D53*F53</f>
        <v>0</v>
      </c>
      <c r="H53"/>
      <c r="I53"/>
      <c r="J53"/>
      <c r="K53"/>
      <c r="L53"/>
      <c r="M53" s="58"/>
      <c r="N53" s="58"/>
      <c r="O53" s="58"/>
      <c r="P53" s="58"/>
      <c r="Q53" s="58"/>
      <c r="R53" s="58"/>
      <c r="S53" s="55"/>
      <c r="T53" s="56"/>
      <c r="U53" s="57"/>
    </row>
    <row r="54" spans="1:21" s="22" customFormat="1" ht="16.5" thickBot="1" thickTop="1">
      <c r="A54" s="28" t="s">
        <v>445</v>
      </c>
      <c r="B54" s="23" t="s">
        <v>445</v>
      </c>
      <c r="C54" s="28" t="s">
        <v>107</v>
      </c>
      <c r="D54" s="30"/>
      <c r="E54" s="54"/>
      <c r="F54" s="32">
        <v>20</v>
      </c>
      <c r="G54" s="67">
        <f>D54*F54</f>
        <v>0</v>
      </c>
      <c r="H54"/>
      <c r="I54"/>
      <c r="J54"/>
      <c r="K54"/>
      <c r="L54"/>
      <c r="M54" s="58"/>
      <c r="N54" s="58"/>
      <c r="O54" s="58"/>
      <c r="P54" s="58"/>
      <c r="Q54" s="58"/>
      <c r="R54" s="58"/>
      <c r="S54" s="55"/>
      <c r="T54" s="56"/>
      <c r="U54" s="57"/>
    </row>
    <row r="55" spans="1:21" s="22" customFormat="1" ht="16.5" thickBot="1" thickTop="1">
      <c r="A55" s="28" t="s">
        <v>30</v>
      </c>
      <c r="B55" s="23" t="s">
        <v>21</v>
      </c>
      <c r="C55" s="28"/>
      <c r="D55" s="65"/>
      <c r="E55" s="54"/>
      <c r="F55" s="32">
        <v>18</v>
      </c>
      <c r="G55" s="67">
        <f t="shared" si="1"/>
        <v>0</v>
      </c>
      <c r="H55"/>
      <c r="I55"/>
      <c r="J55"/>
      <c r="K55"/>
      <c r="L55"/>
      <c r="M55" s="58"/>
      <c r="N55" s="58"/>
      <c r="O55" s="58"/>
      <c r="P55" s="58"/>
      <c r="Q55" s="58"/>
      <c r="R55" s="58"/>
      <c r="S55" s="55"/>
      <c r="T55" s="56"/>
      <c r="U55" s="57"/>
    </row>
    <row r="56" spans="1:21" s="22" customFormat="1" ht="16.5" thickBot="1" thickTop="1">
      <c r="A56" s="28" t="s">
        <v>139</v>
      </c>
      <c r="B56" s="23" t="s">
        <v>81</v>
      </c>
      <c r="C56" s="28"/>
      <c r="D56" s="30"/>
      <c r="E56" s="165"/>
      <c r="F56" s="32">
        <v>26</v>
      </c>
      <c r="G56" s="67">
        <f t="shared" si="1"/>
        <v>0</v>
      </c>
      <c r="H56"/>
      <c r="I56"/>
      <c r="J56"/>
      <c r="K56"/>
      <c r="L56"/>
      <c r="M56" s="58"/>
      <c r="N56" s="58"/>
      <c r="O56" s="58"/>
      <c r="P56" s="58"/>
      <c r="Q56" s="58"/>
      <c r="R56" s="58"/>
      <c r="S56" s="55"/>
      <c r="T56" s="56"/>
      <c r="U56" s="57"/>
    </row>
    <row r="57" spans="1:21" s="22" customFormat="1" ht="16.5" thickBot="1" thickTop="1">
      <c r="A57" s="28" t="s">
        <v>351</v>
      </c>
      <c r="B57" s="23" t="s">
        <v>81</v>
      </c>
      <c r="C57" s="28"/>
      <c r="D57" s="77"/>
      <c r="E57" s="165"/>
      <c r="F57" s="32">
        <v>28</v>
      </c>
      <c r="G57" s="67">
        <f t="shared" si="1"/>
        <v>0</v>
      </c>
      <c r="H57"/>
      <c r="I57"/>
      <c r="J57"/>
      <c r="K57"/>
      <c r="L57"/>
      <c r="M57" s="58"/>
      <c r="N57" s="58"/>
      <c r="O57" s="58"/>
      <c r="P57" s="58"/>
      <c r="Q57" s="58"/>
      <c r="R57" s="58"/>
      <c r="S57" s="55"/>
      <c r="T57" s="56"/>
      <c r="U57" s="57"/>
    </row>
    <row r="58" spans="1:21" s="22" customFormat="1" ht="16.5" thickBot="1" thickTop="1">
      <c r="A58" s="28" t="s">
        <v>352</v>
      </c>
      <c r="B58" s="23" t="s">
        <v>81</v>
      </c>
      <c r="C58" s="28"/>
      <c r="D58" s="72"/>
      <c r="E58" s="165"/>
      <c r="F58" s="32">
        <v>28</v>
      </c>
      <c r="G58" s="67">
        <f t="shared" si="1"/>
        <v>0</v>
      </c>
      <c r="H58"/>
      <c r="I58"/>
      <c r="J58"/>
      <c r="K58"/>
      <c r="L58"/>
      <c r="M58" s="58"/>
      <c r="N58" s="58"/>
      <c r="O58" s="58"/>
      <c r="P58" s="58"/>
      <c r="Q58" s="58"/>
      <c r="R58" s="58"/>
      <c r="S58" s="55"/>
      <c r="T58" s="56"/>
      <c r="U58" s="57"/>
    </row>
    <row r="59" spans="1:21" s="22" customFormat="1" ht="16.5" thickBot="1" thickTop="1">
      <c r="A59" s="28" t="s">
        <v>353</v>
      </c>
      <c r="B59" s="23" t="s">
        <v>81</v>
      </c>
      <c r="C59" s="28"/>
      <c r="D59" s="78"/>
      <c r="E59" s="165"/>
      <c r="F59" s="32">
        <v>28</v>
      </c>
      <c r="G59" s="67">
        <f t="shared" si="1"/>
        <v>0</v>
      </c>
      <c r="H59"/>
      <c r="I59"/>
      <c r="J59"/>
      <c r="K59"/>
      <c r="L59"/>
      <c r="M59" s="58"/>
      <c r="N59" s="58"/>
      <c r="O59" s="58"/>
      <c r="P59" s="58"/>
      <c r="Q59" s="58"/>
      <c r="R59" s="58"/>
      <c r="S59" s="55"/>
      <c r="T59" s="56"/>
      <c r="U59" s="57"/>
    </row>
    <row r="60" spans="1:21" s="22" customFormat="1" ht="16.5" thickBot="1" thickTop="1">
      <c r="A60" s="28" t="s">
        <v>354</v>
      </c>
      <c r="B60" s="23" t="s">
        <v>81</v>
      </c>
      <c r="C60" s="28"/>
      <c r="D60" s="79"/>
      <c r="E60" s="165"/>
      <c r="F60" s="32">
        <v>28</v>
      </c>
      <c r="G60" s="67">
        <f t="shared" si="1"/>
        <v>0</v>
      </c>
      <c r="H60"/>
      <c r="I60"/>
      <c r="J60"/>
      <c r="K60"/>
      <c r="L60"/>
      <c r="M60" s="58"/>
      <c r="N60" s="58"/>
      <c r="O60" s="58"/>
      <c r="P60" s="58"/>
      <c r="Q60" s="58"/>
      <c r="R60" s="58"/>
      <c r="S60" s="55"/>
      <c r="T60" s="56"/>
      <c r="U60" s="57"/>
    </row>
    <row r="61" spans="1:21" s="22" customFormat="1" ht="16.5" thickBot="1" thickTop="1">
      <c r="A61" s="28" t="s">
        <v>355</v>
      </c>
      <c r="B61" s="23" t="s">
        <v>81</v>
      </c>
      <c r="C61" s="28"/>
      <c r="D61" s="80"/>
      <c r="E61" s="165"/>
      <c r="F61" s="32">
        <v>28</v>
      </c>
      <c r="G61" s="67">
        <f t="shared" si="1"/>
        <v>0</v>
      </c>
      <c r="H61"/>
      <c r="I61"/>
      <c r="J61"/>
      <c r="K61"/>
      <c r="L61"/>
      <c r="M61" s="58"/>
      <c r="N61" s="58"/>
      <c r="O61" s="58"/>
      <c r="P61" s="58"/>
      <c r="Q61" s="58"/>
      <c r="R61" s="58"/>
      <c r="S61" s="55"/>
      <c r="T61" s="56"/>
      <c r="U61" s="57"/>
    </row>
    <row r="62" spans="1:21" s="22" customFormat="1" ht="16.5" thickBot="1" thickTop="1">
      <c r="A62" s="28" t="s">
        <v>138</v>
      </c>
      <c r="B62" s="23" t="s">
        <v>103</v>
      </c>
      <c r="C62" s="28"/>
      <c r="D62" s="30"/>
      <c r="E62" s="165"/>
      <c r="F62" s="32">
        <v>30</v>
      </c>
      <c r="G62" s="67">
        <f t="shared" si="1"/>
        <v>0</v>
      </c>
      <c r="H62"/>
      <c r="I62"/>
      <c r="J62"/>
      <c r="K62"/>
      <c r="L62"/>
      <c r="M62" s="58"/>
      <c r="N62" s="58"/>
      <c r="O62" s="58"/>
      <c r="P62" s="58"/>
      <c r="Q62" s="58"/>
      <c r="R62" s="58"/>
      <c r="S62" s="55"/>
      <c r="T62" s="56"/>
      <c r="U62" s="57"/>
    </row>
    <row r="63" spans="1:21" s="22" customFormat="1" ht="16.5" thickBot="1" thickTop="1">
      <c r="A63" s="28" t="s">
        <v>137</v>
      </c>
      <c r="B63" s="23" t="s">
        <v>84</v>
      </c>
      <c r="C63" s="28"/>
      <c r="D63" s="30"/>
      <c r="E63" s="54"/>
      <c r="F63" s="32">
        <v>25</v>
      </c>
      <c r="G63" s="67">
        <f t="shared" si="1"/>
        <v>0</v>
      </c>
      <c r="H63"/>
      <c r="I63"/>
      <c r="J63"/>
      <c r="K63"/>
      <c r="L63"/>
      <c r="M63" s="58"/>
      <c r="N63" s="58"/>
      <c r="O63" s="58"/>
      <c r="P63" s="58"/>
      <c r="Q63" s="58"/>
      <c r="R63" s="58"/>
      <c r="S63" s="55"/>
      <c r="T63" s="56"/>
      <c r="U63" s="57"/>
    </row>
    <row r="64" spans="1:21" s="22" customFormat="1" ht="16.5" thickBot="1" thickTop="1">
      <c r="A64" s="28" t="s">
        <v>136</v>
      </c>
      <c r="B64" s="23" t="s">
        <v>61</v>
      </c>
      <c r="C64" s="28"/>
      <c r="D64" s="30"/>
      <c r="E64" s="165"/>
      <c r="F64" s="32">
        <v>31</v>
      </c>
      <c r="G64" s="67">
        <f t="shared" si="1"/>
        <v>0</v>
      </c>
      <c r="H64"/>
      <c r="I64"/>
      <c r="J64"/>
      <c r="K64"/>
      <c r="L64"/>
      <c r="M64" s="58"/>
      <c r="N64" s="58"/>
      <c r="O64" s="58"/>
      <c r="P64" s="58"/>
      <c r="Q64" s="58"/>
      <c r="R64" s="58"/>
      <c r="S64" s="55"/>
      <c r="T64" s="56"/>
      <c r="U64" s="57"/>
    </row>
    <row r="65" spans="1:21" s="22" customFormat="1" ht="16.5" thickBot="1" thickTop="1">
      <c r="A65" s="28" t="s">
        <v>356</v>
      </c>
      <c r="B65" s="23" t="s">
        <v>61</v>
      </c>
      <c r="C65" s="28"/>
      <c r="D65" s="77"/>
      <c r="E65" s="165"/>
      <c r="F65" s="32">
        <v>35</v>
      </c>
      <c r="G65" s="67">
        <f t="shared" si="1"/>
        <v>0</v>
      </c>
      <c r="H65"/>
      <c r="I65"/>
      <c r="J65"/>
      <c r="K65"/>
      <c r="L65"/>
      <c r="M65" s="58"/>
      <c r="N65" s="58"/>
      <c r="O65" s="58"/>
      <c r="P65" s="58"/>
      <c r="Q65" s="58"/>
      <c r="R65" s="58"/>
      <c r="S65" s="55"/>
      <c r="T65" s="56"/>
      <c r="U65" s="57"/>
    </row>
    <row r="66" spans="1:21" s="22" customFormat="1" ht="16.5" thickBot="1" thickTop="1">
      <c r="A66" s="28" t="s">
        <v>357</v>
      </c>
      <c r="B66" s="23" t="s">
        <v>61</v>
      </c>
      <c r="C66" s="28"/>
      <c r="D66" s="79"/>
      <c r="E66" s="165"/>
      <c r="F66" s="32">
        <v>35</v>
      </c>
      <c r="G66" s="67">
        <f t="shared" si="1"/>
        <v>0</v>
      </c>
      <c r="H66"/>
      <c r="I66"/>
      <c r="J66"/>
      <c r="K66"/>
      <c r="L66"/>
      <c r="M66" s="58"/>
      <c r="N66" s="58"/>
      <c r="O66" s="58"/>
      <c r="P66" s="58"/>
      <c r="Q66" s="58"/>
      <c r="R66" s="58"/>
      <c r="S66" s="55"/>
      <c r="T66" s="56"/>
      <c r="U66" s="57"/>
    </row>
    <row r="67" spans="1:21" s="22" customFormat="1" ht="16.5" thickBot="1" thickTop="1">
      <c r="A67" s="28" t="s">
        <v>358</v>
      </c>
      <c r="B67" s="23" t="s">
        <v>61</v>
      </c>
      <c r="C67" s="28"/>
      <c r="D67" s="72"/>
      <c r="E67" s="165"/>
      <c r="F67" s="32">
        <v>35</v>
      </c>
      <c r="G67" s="67">
        <f t="shared" si="1"/>
        <v>0</v>
      </c>
      <c r="H67"/>
      <c r="I67"/>
      <c r="J67"/>
      <c r="K67"/>
      <c r="L67"/>
      <c r="M67" s="58"/>
      <c r="N67" s="58"/>
      <c r="O67" s="58"/>
      <c r="P67" s="58"/>
      <c r="Q67" s="58"/>
      <c r="R67" s="58"/>
      <c r="S67" s="55"/>
      <c r="T67" s="56"/>
      <c r="U67" s="57"/>
    </row>
    <row r="68" spans="1:21" s="22" customFormat="1" ht="16.5" thickBot="1" thickTop="1">
      <c r="A68" s="28" t="s">
        <v>118</v>
      </c>
      <c r="B68" s="23" t="s">
        <v>60</v>
      </c>
      <c r="C68" s="28"/>
      <c r="D68" s="30"/>
      <c r="E68" s="54"/>
      <c r="F68" s="32">
        <v>19</v>
      </c>
      <c r="G68" s="67">
        <f t="shared" si="1"/>
        <v>0</v>
      </c>
      <c r="H68"/>
      <c r="I68"/>
      <c r="J68"/>
      <c r="K68"/>
      <c r="L68"/>
      <c r="M68" s="58"/>
      <c r="N68" s="58"/>
      <c r="O68" s="58"/>
      <c r="P68" s="58"/>
      <c r="Q68" s="58"/>
      <c r="R68" s="58"/>
      <c r="S68" s="55"/>
      <c r="T68" s="56"/>
      <c r="U68" s="57"/>
    </row>
    <row r="69" spans="1:21" s="22" customFormat="1" ht="16.5" thickBot="1" thickTop="1">
      <c r="A69" s="28" t="s">
        <v>164</v>
      </c>
      <c r="B69" s="23" t="s">
        <v>46</v>
      </c>
      <c r="C69" s="28"/>
      <c r="D69" s="30"/>
      <c r="E69" s="165"/>
      <c r="F69" s="32">
        <v>31</v>
      </c>
      <c r="G69" s="67">
        <f t="shared" si="1"/>
        <v>0</v>
      </c>
      <c r="H69"/>
      <c r="I69"/>
      <c r="J69"/>
      <c r="K69"/>
      <c r="L69"/>
      <c r="M69" s="58"/>
      <c r="N69" s="58"/>
      <c r="O69" s="58"/>
      <c r="P69" s="58"/>
      <c r="Q69" s="58"/>
      <c r="R69" s="58"/>
      <c r="S69" s="55"/>
      <c r="T69" s="56"/>
      <c r="U69" s="57"/>
    </row>
    <row r="70" spans="1:21" s="22" customFormat="1" ht="16.5" thickBot="1" thickTop="1">
      <c r="A70" s="28" t="s">
        <v>135</v>
      </c>
      <c r="B70" s="23" t="s">
        <v>50</v>
      </c>
      <c r="C70" s="28"/>
      <c r="D70" s="30"/>
      <c r="E70" s="54"/>
      <c r="F70" s="32">
        <v>39.5</v>
      </c>
      <c r="G70" s="67">
        <f t="shared" si="1"/>
        <v>0</v>
      </c>
      <c r="H70"/>
      <c r="I70"/>
      <c r="J70"/>
      <c r="K70"/>
      <c r="L70"/>
      <c r="M70" s="58"/>
      <c r="N70" s="58"/>
      <c r="O70" s="58"/>
      <c r="P70" s="58"/>
      <c r="Q70" s="58"/>
      <c r="R70" s="58"/>
      <c r="S70" s="55"/>
      <c r="T70" s="56"/>
      <c r="U70" s="57"/>
    </row>
    <row r="71" spans="1:21" s="22" customFormat="1" ht="16.5" thickBot="1" thickTop="1">
      <c r="A71" s="28" t="s">
        <v>376</v>
      </c>
      <c r="B71" s="23" t="s">
        <v>375</v>
      </c>
      <c r="C71" s="28"/>
      <c r="D71" s="30"/>
      <c r="E71" s="54"/>
      <c r="F71" s="32">
        <v>34</v>
      </c>
      <c r="G71" s="67">
        <f t="shared" si="1"/>
        <v>0</v>
      </c>
      <c r="H71"/>
      <c r="I71"/>
      <c r="J71"/>
      <c r="K71"/>
      <c r="L71"/>
      <c r="M71" s="58"/>
      <c r="N71" s="58"/>
      <c r="O71" s="58"/>
      <c r="P71" s="58"/>
      <c r="Q71" s="58"/>
      <c r="R71" s="58"/>
      <c r="S71" s="55"/>
      <c r="T71" s="56"/>
      <c r="U71" s="57"/>
    </row>
    <row r="72" spans="1:21" s="22" customFormat="1" ht="16.5" thickBot="1" thickTop="1">
      <c r="A72" s="28" t="s">
        <v>41</v>
      </c>
      <c r="B72" s="23" t="s">
        <v>23</v>
      </c>
      <c r="C72" s="28"/>
      <c r="D72" s="65"/>
      <c r="E72" s="54"/>
      <c r="F72" s="32">
        <v>31</v>
      </c>
      <c r="G72" s="67">
        <f t="shared" si="1"/>
        <v>0</v>
      </c>
      <c r="H72"/>
      <c r="I72"/>
      <c r="J72"/>
      <c r="K72"/>
      <c r="L72"/>
      <c r="M72" s="58"/>
      <c r="N72" s="58"/>
      <c r="O72" s="58"/>
      <c r="P72" s="58"/>
      <c r="Q72" s="58"/>
      <c r="R72" s="58"/>
      <c r="S72" s="55"/>
      <c r="T72" s="56"/>
      <c r="U72" s="57"/>
    </row>
    <row r="73" spans="1:21" s="22" customFormat="1" ht="16.5" thickBot="1" thickTop="1">
      <c r="A73" s="28" t="s">
        <v>442</v>
      </c>
      <c r="B73" s="23" t="s">
        <v>443</v>
      </c>
      <c r="C73" s="28"/>
      <c r="D73" s="30"/>
      <c r="E73" s="54"/>
      <c r="F73" s="32">
        <v>34</v>
      </c>
      <c r="G73" s="67">
        <f>D73*F73</f>
        <v>0</v>
      </c>
      <c r="H73"/>
      <c r="I73"/>
      <c r="J73"/>
      <c r="K73"/>
      <c r="L73"/>
      <c r="M73" s="58"/>
      <c r="N73" s="58"/>
      <c r="O73" s="58"/>
      <c r="P73" s="58"/>
      <c r="Q73" s="58"/>
      <c r="R73" s="58"/>
      <c r="S73" s="55"/>
      <c r="T73" s="56"/>
      <c r="U73" s="57"/>
    </row>
    <row r="74" spans="1:21" s="22" customFormat="1" ht="16.5" thickBot="1" thickTop="1">
      <c r="A74" s="28" t="s">
        <v>440</v>
      </c>
      <c r="B74" s="23" t="s">
        <v>441</v>
      </c>
      <c r="C74" s="28"/>
      <c r="D74" s="65"/>
      <c r="E74" s="64"/>
      <c r="F74" s="32">
        <v>35</v>
      </c>
      <c r="G74" s="67">
        <f>D74*F74</f>
        <v>0</v>
      </c>
      <c r="H74"/>
      <c r="I74"/>
      <c r="J74"/>
      <c r="K74"/>
      <c r="L74"/>
      <c r="M74" s="58"/>
      <c r="N74" s="58"/>
      <c r="O74" s="58"/>
      <c r="P74" s="58"/>
      <c r="Q74" s="58"/>
      <c r="R74" s="58"/>
      <c r="S74" s="55"/>
      <c r="T74" s="56"/>
      <c r="U74" s="57"/>
    </row>
    <row r="75" spans="1:21" s="22" customFormat="1" ht="16.5" thickBot="1" thickTop="1">
      <c r="A75" s="28" t="s">
        <v>381</v>
      </c>
      <c r="B75" s="23" t="s">
        <v>377</v>
      </c>
      <c r="C75" s="28"/>
      <c r="D75" s="30"/>
      <c r="E75" s="64"/>
      <c r="F75" s="32">
        <v>25</v>
      </c>
      <c r="G75" s="67">
        <f t="shared" si="1"/>
        <v>0</v>
      </c>
      <c r="H75"/>
      <c r="I75"/>
      <c r="J75"/>
      <c r="K75"/>
      <c r="L75"/>
      <c r="M75" s="58"/>
      <c r="N75" s="58"/>
      <c r="O75" s="58"/>
      <c r="P75" s="58"/>
      <c r="Q75" s="58"/>
      <c r="R75" s="58"/>
      <c r="S75" s="55"/>
      <c r="T75" s="56"/>
      <c r="U75" s="57"/>
    </row>
    <row r="76" spans="1:21" s="22" customFormat="1" ht="16.5" thickBot="1" thickTop="1">
      <c r="A76" s="28" t="s">
        <v>380</v>
      </c>
      <c r="B76" s="23" t="s">
        <v>378</v>
      </c>
      <c r="C76" s="28"/>
      <c r="D76" s="74"/>
      <c r="E76" s="64"/>
      <c r="F76" s="32">
        <v>29</v>
      </c>
      <c r="G76" s="67">
        <f>D76*F76</f>
        <v>0</v>
      </c>
      <c r="H76"/>
      <c r="I76"/>
      <c r="J76"/>
      <c r="K76"/>
      <c r="L76"/>
      <c r="M76" s="58"/>
      <c r="N76" s="58"/>
      <c r="O76" s="58"/>
      <c r="P76" s="58"/>
      <c r="Q76" s="58"/>
      <c r="R76" s="58"/>
      <c r="S76" s="55"/>
      <c r="T76" s="56"/>
      <c r="U76" s="57"/>
    </row>
    <row r="77" spans="1:21" s="22" customFormat="1" ht="16.5" thickBot="1" thickTop="1">
      <c r="A77" s="28" t="s">
        <v>382</v>
      </c>
      <c r="B77" s="23" t="s">
        <v>379</v>
      </c>
      <c r="C77" s="28"/>
      <c r="D77" s="170"/>
      <c r="E77" s="64"/>
      <c r="F77" s="32">
        <v>29</v>
      </c>
      <c r="G77" s="67">
        <f>D77*F77</f>
        <v>0</v>
      </c>
      <c r="H77"/>
      <c r="I77"/>
      <c r="J77"/>
      <c r="K77"/>
      <c r="L77"/>
      <c r="M77" s="58"/>
      <c r="N77" s="58"/>
      <c r="O77" s="58"/>
      <c r="P77" s="58"/>
      <c r="Q77" s="58"/>
      <c r="R77" s="58"/>
      <c r="S77" s="55"/>
      <c r="T77" s="56"/>
      <c r="U77" s="57"/>
    </row>
    <row r="78" spans="1:21" s="22" customFormat="1" ht="16.5" thickBot="1" thickTop="1">
      <c r="A78" s="28" t="s">
        <v>111</v>
      </c>
      <c r="B78" s="23" t="s">
        <v>59</v>
      </c>
      <c r="C78" s="28"/>
      <c r="D78" s="30"/>
      <c r="E78" s="165"/>
      <c r="F78" s="32">
        <v>29</v>
      </c>
      <c r="G78" s="67">
        <f t="shared" si="1"/>
        <v>0</v>
      </c>
      <c r="H78"/>
      <c r="I78"/>
      <c r="J78"/>
      <c r="K78"/>
      <c r="L78"/>
      <c r="M78" s="58"/>
      <c r="N78" s="58"/>
      <c r="O78" s="58"/>
      <c r="P78" s="58"/>
      <c r="Q78" s="58"/>
      <c r="R78" s="58"/>
      <c r="S78" s="55"/>
      <c r="T78" s="56"/>
      <c r="U78" s="57"/>
    </row>
    <row r="79" spans="1:21" s="22" customFormat="1" ht="16.5" thickBot="1" thickTop="1">
      <c r="A79" s="28" t="s">
        <v>110</v>
      </c>
      <c r="B79" s="23" t="s">
        <v>59</v>
      </c>
      <c r="C79" s="28"/>
      <c r="D79" s="77"/>
      <c r="E79" s="54"/>
      <c r="F79" s="32">
        <v>29</v>
      </c>
      <c r="G79" s="67">
        <f aca="true" t="shared" si="2" ref="G79:G85">D79*F79</f>
        <v>0</v>
      </c>
      <c r="H79"/>
      <c r="I79"/>
      <c r="J79"/>
      <c r="K79"/>
      <c r="L79"/>
      <c r="M79" s="58"/>
      <c r="N79" s="58"/>
      <c r="O79" s="58"/>
      <c r="P79" s="58"/>
      <c r="Q79" s="58"/>
      <c r="R79" s="58"/>
      <c r="S79" s="55"/>
      <c r="T79" s="56"/>
      <c r="U79" s="57"/>
    </row>
    <row r="80" spans="1:21" s="22" customFormat="1" ht="16.5" thickBot="1" thickTop="1">
      <c r="A80" s="28" t="s">
        <v>112</v>
      </c>
      <c r="B80" s="23" t="s">
        <v>59</v>
      </c>
      <c r="C80" s="28"/>
      <c r="D80" s="72"/>
      <c r="E80" s="54"/>
      <c r="F80" s="32">
        <v>29</v>
      </c>
      <c r="G80" s="67">
        <f t="shared" si="2"/>
        <v>0</v>
      </c>
      <c r="H80"/>
      <c r="I80"/>
      <c r="J80"/>
      <c r="K80"/>
      <c r="L80"/>
      <c r="M80" s="58"/>
      <c r="N80" s="58"/>
      <c r="O80" s="58"/>
      <c r="P80" s="58"/>
      <c r="Q80" s="58"/>
      <c r="R80" s="58"/>
      <c r="S80" s="55"/>
      <c r="T80" s="56"/>
      <c r="U80" s="57"/>
    </row>
    <row r="81" spans="1:21" s="22" customFormat="1" ht="16.5" thickBot="1" thickTop="1">
      <c r="A81" s="28" t="s">
        <v>113</v>
      </c>
      <c r="B81" s="23" t="s">
        <v>59</v>
      </c>
      <c r="C81" s="28"/>
      <c r="D81" s="78"/>
      <c r="E81" s="54"/>
      <c r="F81" s="32">
        <v>29</v>
      </c>
      <c r="G81" s="67">
        <f t="shared" si="2"/>
        <v>0</v>
      </c>
      <c r="H81"/>
      <c r="I81"/>
      <c r="J81"/>
      <c r="K81"/>
      <c r="L81"/>
      <c r="M81" s="58"/>
      <c r="N81" s="58"/>
      <c r="O81" s="58"/>
      <c r="P81" s="58"/>
      <c r="Q81" s="58"/>
      <c r="R81" s="58"/>
      <c r="S81" s="55"/>
      <c r="T81" s="56"/>
      <c r="U81" s="57"/>
    </row>
    <row r="82" spans="1:21" s="22" customFormat="1" ht="16.5" thickBot="1" thickTop="1">
      <c r="A82" s="28" t="s">
        <v>114</v>
      </c>
      <c r="B82" s="23" t="s">
        <v>59</v>
      </c>
      <c r="C82" s="28"/>
      <c r="D82" s="79"/>
      <c r="E82" s="54"/>
      <c r="F82" s="32">
        <v>29</v>
      </c>
      <c r="G82" s="67">
        <f t="shared" si="2"/>
        <v>0</v>
      </c>
      <c r="H82"/>
      <c r="I82"/>
      <c r="J82"/>
      <c r="K82"/>
      <c r="L82"/>
      <c r="M82" s="58"/>
      <c r="N82" s="58"/>
      <c r="O82" s="58"/>
      <c r="P82" s="58"/>
      <c r="Q82" s="58"/>
      <c r="R82" s="58"/>
      <c r="S82" s="55"/>
      <c r="T82" s="56"/>
      <c r="U82" s="57"/>
    </row>
    <row r="83" spans="1:21" s="22" customFormat="1" ht="16.5" thickBot="1" thickTop="1">
      <c r="A83" s="28" t="s">
        <v>115</v>
      </c>
      <c r="B83" s="23" t="s">
        <v>59</v>
      </c>
      <c r="C83" s="28"/>
      <c r="D83" s="80"/>
      <c r="E83" s="54"/>
      <c r="F83" s="32">
        <v>29</v>
      </c>
      <c r="G83" s="67">
        <f t="shared" si="2"/>
        <v>0</v>
      </c>
      <c r="H83"/>
      <c r="I83"/>
      <c r="J83"/>
      <c r="K83"/>
      <c r="L83"/>
      <c r="M83" s="58"/>
      <c r="N83" s="58"/>
      <c r="O83" s="58"/>
      <c r="P83" s="58"/>
      <c r="Q83" s="58"/>
      <c r="R83" s="58"/>
      <c r="S83" s="55"/>
      <c r="T83" s="56"/>
      <c r="U83" s="57"/>
    </row>
    <row r="84" spans="1:21" s="22" customFormat="1" ht="16.5" thickBot="1" thickTop="1">
      <c r="A84" s="28" t="s">
        <v>116</v>
      </c>
      <c r="B84" s="23" t="s">
        <v>59</v>
      </c>
      <c r="C84" s="28"/>
      <c r="D84" s="74"/>
      <c r="E84" s="54"/>
      <c r="F84" s="32">
        <v>29</v>
      </c>
      <c r="G84" s="67">
        <f t="shared" si="2"/>
        <v>0</v>
      </c>
      <c r="H84"/>
      <c r="I84"/>
      <c r="J84"/>
      <c r="K84"/>
      <c r="L84"/>
      <c r="M84" s="58"/>
      <c r="N84" s="58"/>
      <c r="O84" s="58"/>
      <c r="P84" s="58"/>
      <c r="Q84" s="58"/>
      <c r="R84" s="58"/>
      <c r="S84" s="55"/>
      <c r="T84" s="56"/>
      <c r="U84" s="57"/>
    </row>
    <row r="85" spans="1:21" s="22" customFormat="1" ht="16.5" thickBot="1" thickTop="1">
      <c r="A85" s="28" t="s">
        <v>117</v>
      </c>
      <c r="B85" s="23" t="s">
        <v>59</v>
      </c>
      <c r="C85" s="28"/>
      <c r="D85" s="76"/>
      <c r="E85" s="54"/>
      <c r="F85" s="32">
        <v>29</v>
      </c>
      <c r="G85" s="67">
        <f t="shared" si="2"/>
        <v>0</v>
      </c>
      <c r="H85"/>
      <c r="I85"/>
      <c r="J85"/>
      <c r="K85"/>
      <c r="L85"/>
      <c r="M85" s="58"/>
      <c r="N85" s="58"/>
      <c r="O85" s="58"/>
      <c r="P85" s="58"/>
      <c r="Q85" s="58"/>
      <c r="R85" s="58"/>
      <c r="S85" s="55"/>
      <c r="T85" s="56"/>
      <c r="U85" s="57"/>
    </row>
    <row r="86" spans="1:21" s="22" customFormat="1" ht="16.5" thickBot="1" thickTop="1">
      <c r="A86" s="28" t="s">
        <v>134</v>
      </c>
      <c r="B86" s="23" t="s">
        <v>58</v>
      </c>
      <c r="C86" s="28"/>
      <c r="D86" s="30"/>
      <c r="E86" s="54"/>
      <c r="F86" s="32">
        <v>31</v>
      </c>
      <c r="G86" s="67">
        <f t="shared" si="1"/>
        <v>0</v>
      </c>
      <c r="H86"/>
      <c r="I86"/>
      <c r="J86"/>
      <c r="K86"/>
      <c r="L86"/>
      <c r="M86" s="58"/>
      <c r="N86" s="58"/>
      <c r="O86" s="58"/>
      <c r="P86" s="58"/>
      <c r="Q86" s="58"/>
      <c r="R86" s="58"/>
      <c r="S86" s="55"/>
      <c r="T86" s="56"/>
      <c r="U86" s="57"/>
    </row>
    <row r="87" spans="1:21" s="22" customFormat="1" ht="16.5" thickBot="1" thickTop="1">
      <c r="A87" s="28" t="s">
        <v>133</v>
      </c>
      <c r="B87" s="23" t="s">
        <v>47</v>
      </c>
      <c r="C87" s="28"/>
      <c r="D87" s="30"/>
      <c r="E87" s="54"/>
      <c r="F87" s="32">
        <v>31</v>
      </c>
      <c r="G87" s="67">
        <f t="shared" si="1"/>
        <v>0</v>
      </c>
      <c r="H87"/>
      <c r="I87"/>
      <c r="J87"/>
      <c r="K87"/>
      <c r="L87"/>
      <c r="M87" s="58"/>
      <c r="N87" s="58"/>
      <c r="O87" s="58"/>
      <c r="P87" s="58"/>
      <c r="Q87" s="58"/>
      <c r="R87" s="58"/>
      <c r="S87" s="55"/>
      <c r="T87" s="56"/>
      <c r="U87" s="57"/>
    </row>
    <row r="88" spans="1:21" s="22" customFormat="1" ht="16.5" thickBot="1" thickTop="1">
      <c r="A88" s="28" t="s">
        <v>383</v>
      </c>
      <c r="B88" s="23" t="s">
        <v>384</v>
      </c>
      <c r="C88" s="28"/>
      <c r="D88" s="170"/>
      <c r="E88" s="54"/>
      <c r="F88" s="32">
        <v>38</v>
      </c>
      <c r="G88" s="67">
        <f>D88*F88</f>
        <v>0</v>
      </c>
      <c r="H88"/>
      <c r="I88"/>
      <c r="J88"/>
      <c r="K88"/>
      <c r="L88"/>
      <c r="M88" s="58"/>
      <c r="N88" s="58"/>
      <c r="O88" s="58"/>
      <c r="P88" s="58"/>
      <c r="Q88" s="58"/>
      <c r="R88" s="58"/>
      <c r="S88" s="55"/>
      <c r="T88" s="56"/>
      <c r="U88" s="57"/>
    </row>
    <row r="89" spans="1:21" s="22" customFormat="1" ht="16.5" thickBot="1" thickTop="1">
      <c r="A89" s="28" t="s">
        <v>436</v>
      </c>
      <c r="B89" s="23" t="s">
        <v>437</v>
      </c>
      <c r="C89" s="28"/>
      <c r="D89" s="30"/>
      <c r="E89" s="54"/>
      <c r="F89" s="32">
        <v>37</v>
      </c>
      <c r="G89" s="67">
        <f t="shared" si="1"/>
        <v>0</v>
      </c>
      <c r="H89"/>
      <c r="I89"/>
      <c r="J89"/>
      <c r="K89"/>
      <c r="L89"/>
      <c r="M89" s="58"/>
      <c r="N89" s="58"/>
      <c r="O89" s="58"/>
      <c r="P89" s="58"/>
      <c r="Q89" s="58"/>
      <c r="R89" s="58"/>
      <c r="S89" s="55"/>
      <c r="T89" s="56"/>
      <c r="U89" s="57"/>
    </row>
    <row r="90" spans="1:21" s="22" customFormat="1" ht="16.5" thickBot="1" thickTop="1">
      <c r="A90" s="28" t="s">
        <v>132</v>
      </c>
      <c r="B90" s="23" t="s">
        <v>49</v>
      </c>
      <c r="C90" s="28"/>
      <c r="D90" s="30"/>
      <c r="E90" s="54"/>
      <c r="F90" s="32">
        <v>31</v>
      </c>
      <c r="G90" s="67">
        <f t="shared" si="1"/>
        <v>0</v>
      </c>
      <c r="H90"/>
      <c r="I90"/>
      <c r="J90"/>
      <c r="K90"/>
      <c r="L90"/>
      <c r="M90" s="58"/>
      <c r="N90" s="58"/>
      <c r="O90" s="58"/>
      <c r="P90" s="58"/>
      <c r="Q90" s="58"/>
      <c r="R90" s="58"/>
      <c r="S90" s="55"/>
      <c r="T90" s="56"/>
      <c r="U90" s="57"/>
    </row>
    <row r="91" spans="1:21" s="22" customFormat="1" ht="16.5" thickBot="1" thickTop="1">
      <c r="A91" s="28" t="s">
        <v>385</v>
      </c>
      <c r="B91" s="23" t="s">
        <v>386</v>
      </c>
      <c r="C91" s="28"/>
      <c r="D91" s="77"/>
      <c r="E91" s="54"/>
      <c r="F91" s="32">
        <v>35</v>
      </c>
      <c r="G91" s="67">
        <f>D91*F91</f>
        <v>0</v>
      </c>
      <c r="H91"/>
      <c r="I91"/>
      <c r="J91"/>
      <c r="K91"/>
      <c r="L91"/>
      <c r="M91" s="58"/>
      <c r="N91" s="58"/>
      <c r="O91" s="58"/>
      <c r="P91" s="58"/>
      <c r="Q91" s="58"/>
      <c r="R91" s="58"/>
      <c r="S91" s="55"/>
      <c r="T91" s="56"/>
      <c r="U91" s="57"/>
    </row>
    <row r="92" spans="1:21" s="22" customFormat="1" ht="16.5" thickBot="1" thickTop="1">
      <c r="A92" s="28" t="s">
        <v>387</v>
      </c>
      <c r="B92" s="23" t="s">
        <v>24</v>
      </c>
      <c r="C92" s="28"/>
      <c r="D92" s="65"/>
      <c r="E92" s="54"/>
      <c r="F92" s="32">
        <v>29</v>
      </c>
      <c r="G92" s="67">
        <f t="shared" si="1"/>
        <v>0</v>
      </c>
      <c r="H92"/>
      <c r="I92"/>
      <c r="J92"/>
      <c r="K92"/>
      <c r="L92"/>
      <c r="M92" s="58"/>
      <c r="N92" s="58"/>
      <c r="O92" s="58"/>
      <c r="P92" s="58"/>
      <c r="Q92" s="58"/>
      <c r="R92" s="58"/>
      <c r="S92" s="55"/>
      <c r="T92" s="56"/>
      <c r="U92" s="57"/>
    </row>
    <row r="93" spans="1:21" s="22" customFormat="1" ht="16.5" thickBot="1" thickTop="1">
      <c r="A93" s="28" t="s">
        <v>131</v>
      </c>
      <c r="B93" s="23" t="s">
        <v>54</v>
      </c>
      <c r="C93" s="28"/>
      <c r="D93" s="30"/>
      <c r="E93" s="54"/>
      <c r="F93" s="32">
        <v>29</v>
      </c>
      <c r="G93" s="67">
        <f t="shared" si="1"/>
        <v>0</v>
      </c>
      <c r="H93"/>
      <c r="I93"/>
      <c r="J93"/>
      <c r="K93"/>
      <c r="L93"/>
      <c r="M93" s="58"/>
      <c r="N93" s="58"/>
      <c r="O93" s="58"/>
      <c r="P93" s="58"/>
      <c r="Q93" s="58"/>
      <c r="R93" s="58"/>
      <c r="S93" s="55"/>
      <c r="T93" s="56"/>
      <c r="U93" s="57"/>
    </row>
    <row r="94" spans="1:21" s="22" customFormat="1" ht="16.5" thickBot="1" thickTop="1">
      <c r="A94" s="28" t="s">
        <v>130</v>
      </c>
      <c r="B94" s="23" t="s">
        <v>51</v>
      </c>
      <c r="C94" s="28"/>
      <c r="D94" s="30"/>
      <c r="E94" s="54"/>
      <c r="F94" s="32">
        <v>20</v>
      </c>
      <c r="G94" s="67">
        <f t="shared" si="1"/>
        <v>0</v>
      </c>
      <c r="H94"/>
      <c r="I94"/>
      <c r="J94"/>
      <c r="K94"/>
      <c r="L94"/>
      <c r="M94" s="58"/>
      <c r="N94" s="58"/>
      <c r="O94" s="58"/>
      <c r="P94" s="58"/>
      <c r="Q94" s="58"/>
      <c r="R94" s="58"/>
      <c r="S94" s="55"/>
      <c r="T94" s="56"/>
      <c r="U94" s="57"/>
    </row>
    <row r="95" spans="1:21" s="22" customFormat="1" ht="16.5" thickBot="1" thickTop="1">
      <c r="A95" s="28" t="s">
        <v>119</v>
      </c>
      <c r="B95" s="23" t="s">
        <v>51</v>
      </c>
      <c r="C95" s="28"/>
      <c r="D95" s="75"/>
      <c r="E95" s="54"/>
      <c r="F95" s="32">
        <v>20</v>
      </c>
      <c r="G95" s="67">
        <f>D95*F95</f>
        <v>0</v>
      </c>
      <c r="H95"/>
      <c r="I95"/>
      <c r="J95"/>
      <c r="K95"/>
      <c r="L95"/>
      <c r="M95" s="58"/>
      <c r="N95" s="58"/>
      <c r="O95" s="58"/>
      <c r="P95" s="58"/>
      <c r="Q95" s="58"/>
      <c r="R95" s="58"/>
      <c r="S95" s="55"/>
      <c r="T95" s="56"/>
      <c r="U95" s="57"/>
    </row>
    <row r="96" spans="1:21" s="22" customFormat="1" ht="16.5" thickBot="1" thickTop="1">
      <c r="A96" s="28" t="s">
        <v>120</v>
      </c>
      <c r="B96" s="23" t="s">
        <v>51</v>
      </c>
      <c r="C96" s="28"/>
      <c r="D96" s="73"/>
      <c r="E96" s="54"/>
      <c r="F96" s="32">
        <v>20</v>
      </c>
      <c r="G96" s="67">
        <f>D96*F96</f>
        <v>0</v>
      </c>
      <c r="H96"/>
      <c r="I96"/>
      <c r="J96"/>
      <c r="K96"/>
      <c r="L96"/>
      <c r="M96" s="58"/>
      <c r="N96" s="58"/>
      <c r="O96" s="58"/>
      <c r="P96" s="58"/>
      <c r="Q96" s="58"/>
      <c r="R96" s="58"/>
      <c r="S96" s="55"/>
      <c r="T96" s="56"/>
      <c r="U96" s="57"/>
    </row>
    <row r="97" spans="1:21" s="22" customFormat="1" ht="16.5" thickBot="1" thickTop="1">
      <c r="A97" s="28" t="s">
        <v>121</v>
      </c>
      <c r="B97" s="23" t="s">
        <v>51</v>
      </c>
      <c r="C97" s="28"/>
      <c r="D97" s="72"/>
      <c r="E97" s="54"/>
      <c r="F97" s="32">
        <v>20</v>
      </c>
      <c r="G97" s="67">
        <f>D97*F97</f>
        <v>0</v>
      </c>
      <c r="H97"/>
      <c r="I97"/>
      <c r="J97"/>
      <c r="K97"/>
      <c r="L97"/>
      <c r="M97" s="58"/>
      <c r="N97" s="58"/>
      <c r="O97" s="58"/>
      <c r="P97" s="58"/>
      <c r="Q97" s="58"/>
      <c r="R97" s="58"/>
      <c r="S97" s="55"/>
      <c r="T97" s="56"/>
      <c r="U97" s="57"/>
    </row>
    <row r="98" spans="1:21" s="22" customFormat="1" ht="16.5" thickBot="1" thickTop="1">
      <c r="A98" s="28" t="s">
        <v>151</v>
      </c>
      <c r="B98" s="23" t="s">
        <v>40</v>
      </c>
      <c r="C98" s="28" t="s">
        <v>107</v>
      </c>
      <c r="D98" s="65"/>
      <c r="E98" s="54"/>
      <c r="F98" s="32">
        <v>27</v>
      </c>
      <c r="G98" s="67">
        <f t="shared" si="1"/>
        <v>0</v>
      </c>
      <c r="H98"/>
      <c r="I98"/>
      <c r="J98"/>
      <c r="K98"/>
      <c r="L98"/>
      <c r="M98" s="58"/>
      <c r="N98" s="58"/>
      <c r="O98" s="58"/>
      <c r="P98" s="58"/>
      <c r="Q98" s="58"/>
      <c r="R98" s="58"/>
      <c r="S98" s="55"/>
      <c r="T98" s="56"/>
      <c r="U98" s="57"/>
    </row>
    <row r="99" spans="1:21" s="22" customFormat="1" ht="16.5" thickBot="1" thickTop="1">
      <c r="A99" s="28" t="s">
        <v>123</v>
      </c>
      <c r="B99" s="23" t="s">
        <v>52</v>
      </c>
      <c r="C99" s="28"/>
      <c r="D99" s="30"/>
      <c r="E99" s="54"/>
      <c r="F99" s="32">
        <v>20</v>
      </c>
      <c r="G99" s="67">
        <f t="shared" si="1"/>
        <v>0</v>
      </c>
      <c r="H99"/>
      <c r="I99"/>
      <c r="J99"/>
      <c r="K99"/>
      <c r="L99"/>
      <c r="M99" s="58"/>
      <c r="N99" s="58"/>
      <c r="O99" s="58"/>
      <c r="P99" s="58"/>
      <c r="Q99" s="58"/>
      <c r="R99" s="58"/>
      <c r="S99" s="55"/>
      <c r="T99" s="56"/>
      <c r="U99" s="57"/>
    </row>
    <row r="100" spans="1:21" s="22" customFormat="1" ht="16.5" thickBot="1" thickTop="1">
      <c r="A100" s="28" t="s">
        <v>122</v>
      </c>
      <c r="B100" s="23" t="s">
        <v>52</v>
      </c>
      <c r="C100" s="28"/>
      <c r="D100" s="77"/>
      <c r="E100" s="54"/>
      <c r="F100" s="32">
        <v>20</v>
      </c>
      <c r="G100" s="67">
        <f t="shared" si="1"/>
        <v>0</v>
      </c>
      <c r="H100"/>
      <c r="I100"/>
      <c r="J100"/>
      <c r="K100"/>
      <c r="L100"/>
      <c r="M100" s="58"/>
      <c r="N100" s="58"/>
      <c r="O100" s="58"/>
      <c r="P100" s="58"/>
      <c r="Q100" s="58"/>
      <c r="R100" s="58"/>
      <c r="S100" s="55"/>
      <c r="T100" s="56"/>
      <c r="U100" s="57"/>
    </row>
    <row r="101" spans="1:21" s="22" customFormat="1" ht="16.5" thickBot="1" thickTop="1">
      <c r="A101" s="28" t="s">
        <v>124</v>
      </c>
      <c r="B101" s="23" t="s">
        <v>52</v>
      </c>
      <c r="C101" s="28"/>
      <c r="D101" s="72"/>
      <c r="E101" s="54"/>
      <c r="F101" s="32">
        <v>20</v>
      </c>
      <c r="G101" s="67">
        <f t="shared" si="1"/>
        <v>0</v>
      </c>
      <c r="H101"/>
      <c r="I101"/>
      <c r="J101"/>
      <c r="K101"/>
      <c r="L101"/>
      <c r="M101" s="58"/>
      <c r="N101" s="58"/>
      <c r="O101" s="58"/>
      <c r="P101" s="58"/>
      <c r="Q101" s="58"/>
      <c r="R101" s="58"/>
      <c r="S101" s="55"/>
      <c r="T101" s="56"/>
      <c r="U101" s="57"/>
    </row>
    <row r="102" spans="1:21" s="22" customFormat="1" ht="16.5" thickBot="1" thickTop="1">
      <c r="A102" s="28" t="s">
        <v>125</v>
      </c>
      <c r="B102" s="23" t="s">
        <v>52</v>
      </c>
      <c r="C102" s="28"/>
      <c r="D102" s="78"/>
      <c r="E102" s="54"/>
      <c r="F102" s="32">
        <v>20</v>
      </c>
      <c r="G102" s="67">
        <f t="shared" si="1"/>
        <v>0</v>
      </c>
      <c r="H102"/>
      <c r="I102"/>
      <c r="J102"/>
      <c r="K102"/>
      <c r="L102"/>
      <c r="M102" s="58"/>
      <c r="N102" s="58"/>
      <c r="O102" s="58"/>
      <c r="P102" s="58"/>
      <c r="Q102" s="58"/>
      <c r="R102" s="58"/>
      <c r="S102" s="55"/>
      <c r="T102" s="56"/>
      <c r="U102" s="57"/>
    </row>
    <row r="103" spans="1:21" s="22" customFormat="1" ht="16.5" thickBot="1" thickTop="1">
      <c r="A103" s="28" t="s">
        <v>126</v>
      </c>
      <c r="B103" s="23" t="s">
        <v>52</v>
      </c>
      <c r="C103" s="28"/>
      <c r="D103" s="79"/>
      <c r="E103" s="54"/>
      <c r="F103" s="32">
        <v>20</v>
      </c>
      <c r="G103" s="67">
        <f t="shared" si="1"/>
        <v>0</v>
      </c>
      <c r="H103"/>
      <c r="I103"/>
      <c r="J103"/>
      <c r="K103"/>
      <c r="L103"/>
      <c r="M103" s="58"/>
      <c r="N103" s="58"/>
      <c r="O103" s="58"/>
      <c r="P103" s="58"/>
      <c r="Q103" s="58"/>
      <c r="R103" s="58"/>
      <c r="S103" s="55"/>
      <c r="T103" s="56"/>
      <c r="U103" s="57"/>
    </row>
    <row r="104" spans="1:21" s="22" customFormat="1" ht="16.5" thickBot="1" thickTop="1">
      <c r="A104" s="28" t="s">
        <v>127</v>
      </c>
      <c r="B104" s="23" t="s">
        <v>52</v>
      </c>
      <c r="C104" s="28"/>
      <c r="D104" s="80"/>
      <c r="E104" s="54"/>
      <c r="F104" s="32">
        <v>20</v>
      </c>
      <c r="G104" s="67">
        <f t="shared" si="1"/>
        <v>0</v>
      </c>
      <c r="H104"/>
      <c r="I104"/>
      <c r="J104"/>
      <c r="K104"/>
      <c r="L104"/>
      <c r="M104" s="58"/>
      <c r="N104" s="58"/>
      <c r="O104" s="58"/>
      <c r="P104" s="58"/>
      <c r="Q104" s="58"/>
      <c r="R104" s="58"/>
      <c r="S104" s="55"/>
      <c r="T104" s="56"/>
      <c r="U104" s="57"/>
    </row>
    <row r="105" spans="1:21" s="22" customFormat="1" ht="16.5" thickBot="1" thickTop="1">
      <c r="A105" s="28" t="s">
        <v>128</v>
      </c>
      <c r="B105" s="23" t="s">
        <v>52</v>
      </c>
      <c r="C105" s="28"/>
      <c r="D105" s="74"/>
      <c r="E105" s="54"/>
      <c r="F105" s="32">
        <v>26</v>
      </c>
      <c r="G105" s="67">
        <f t="shared" si="1"/>
        <v>0</v>
      </c>
      <c r="H105"/>
      <c r="I105"/>
      <c r="J105"/>
      <c r="K105"/>
      <c r="L105"/>
      <c r="M105" s="58"/>
      <c r="N105" s="58"/>
      <c r="O105" s="58"/>
      <c r="P105" s="58"/>
      <c r="Q105" s="58"/>
      <c r="R105" s="58"/>
      <c r="S105" s="55"/>
      <c r="T105" s="56"/>
      <c r="U105" s="57"/>
    </row>
    <row r="106" spans="1:21" s="22" customFormat="1" ht="16.5" thickBot="1" thickTop="1">
      <c r="A106" s="28" t="s">
        <v>129</v>
      </c>
      <c r="B106" s="23" t="s">
        <v>52</v>
      </c>
      <c r="C106" s="28"/>
      <c r="D106" s="76"/>
      <c r="E106" s="54"/>
      <c r="F106" s="32">
        <v>26</v>
      </c>
      <c r="G106" s="67">
        <f t="shared" si="1"/>
        <v>0</v>
      </c>
      <c r="H106"/>
      <c r="I106"/>
      <c r="J106"/>
      <c r="K106"/>
      <c r="L106"/>
      <c r="M106" s="58"/>
      <c r="N106" s="58"/>
      <c r="O106" s="58"/>
      <c r="P106" s="58"/>
      <c r="Q106" s="58"/>
      <c r="R106" s="58"/>
      <c r="S106" s="55"/>
      <c r="T106" s="56"/>
      <c r="U106" s="57"/>
    </row>
    <row r="107" spans="1:21" s="22" customFormat="1" ht="16.5" thickBot="1" thickTop="1">
      <c r="A107" s="28" t="s">
        <v>31</v>
      </c>
      <c r="B107" s="23" t="s">
        <v>26</v>
      </c>
      <c r="C107" s="28" t="s">
        <v>102</v>
      </c>
      <c r="D107" s="65"/>
      <c r="E107" s="54"/>
      <c r="F107" s="32">
        <v>27</v>
      </c>
      <c r="G107" s="67">
        <f t="shared" si="1"/>
        <v>0</v>
      </c>
      <c r="H107"/>
      <c r="I107"/>
      <c r="J107"/>
      <c r="K107"/>
      <c r="L107"/>
      <c r="M107" s="58"/>
      <c r="N107" s="58"/>
      <c r="O107" s="58"/>
      <c r="P107" s="58"/>
      <c r="Q107" s="58"/>
      <c r="R107" s="58"/>
      <c r="S107" s="55"/>
      <c r="T107" s="56"/>
      <c r="U107" s="57"/>
    </row>
    <row r="108" spans="1:21" s="22" customFormat="1" ht="16.5" thickBot="1" thickTop="1">
      <c r="A108" s="28" t="s">
        <v>152</v>
      </c>
      <c r="B108" s="23" t="s">
        <v>53</v>
      </c>
      <c r="C108" s="28"/>
      <c r="D108" s="30"/>
      <c r="E108" s="54"/>
      <c r="F108" s="32">
        <v>21</v>
      </c>
      <c r="G108" s="67">
        <f t="shared" si="1"/>
        <v>0</v>
      </c>
      <c r="H108"/>
      <c r="I108"/>
      <c r="J108"/>
      <c r="K108"/>
      <c r="L108"/>
      <c r="M108" s="58"/>
      <c r="N108" s="58"/>
      <c r="O108" s="58"/>
      <c r="P108" s="58"/>
      <c r="Q108" s="58"/>
      <c r="R108" s="58"/>
      <c r="S108" s="55"/>
      <c r="T108" s="56"/>
      <c r="U108" s="57"/>
    </row>
    <row r="109" spans="1:21" s="22" customFormat="1" ht="16.5" thickBot="1" thickTop="1">
      <c r="A109" s="28" t="s">
        <v>153</v>
      </c>
      <c r="B109" s="23" t="s">
        <v>53</v>
      </c>
      <c r="C109" s="28"/>
      <c r="D109" s="77"/>
      <c r="E109" s="54"/>
      <c r="F109" s="32">
        <v>21</v>
      </c>
      <c r="G109" s="67">
        <f t="shared" si="1"/>
        <v>0</v>
      </c>
      <c r="H109"/>
      <c r="I109"/>
      <c r="J109"/>
      <c r="K109"/>
      <c r="L109"/>
      <c r="M109" s="58"/>
      <c r="N109" s="58"/>
      <c r="O109" s="58"/>
      <c r="P109" s="58"/>
      <c r="Q109" s="58"/>
      <c r="R109" s="58"/>
      <c r="S109" s="55"/>
      <c r="T109" s="56"/>
      <c r="U109" s="57"/>
    </row>
    <row r="110" spans="1:21" s="22" customFormat="1" ht="16.5" thickBot="1" thickTop="1">
      <c r="A110" s="28" t="s">
        <v>154</v>
      </c>
      <c r="B110" s="23" t="s">
        <v>53</v>
      </c>
      <c r="C110" s="28"/>
      <c r="D110" s="72"/>
      <c r="E110" s="54"/>
      <c r="F110" s="32">
        <v>21</v>
      </c>
      <c r="G110" s="67">
        <f t="shared" si="1"/>
        <v>0</v>
      </c>
      <c r="H110"/>
      <c r="I110"/>
      <c r="J110"/>
      <c r="K110"/>
      <c r="L110"/>
      <c r="M110" s="58"/>
      <c r="N110" s="58"/>
      <c r="O110" s="58"/>
      <c r="P110" s="58"/>
      <c r="Q110" s="58"/>
      <c r="R110" s="58"/>
      <c r="S110" s="55"/>
      <c r="T110" s="56"/>
      <c r="U110" s="57"/>
    </row>
    <row r="111" spans="1:21" s="22" customFormat="1" ht="16.5" thickBot="1" thickTop="1">
      <c r="A111" s="28" t="s">
        <v>155</v>
      </c>
      <c r="B111" s="23" t="s">
        <v>53</v>
      </c>
      <c r="C111" s="28"/>
      <c r="D111" s="78"/>
      <c r="E111" s="54"/>
      <c r="F111" s="32">
        <v>21</v>
      </c>
      <c r="G111" s="67">
        <f t="shared" si="1"/>
        <v>0</v>
      </c>
      <c r="H111"/>
      <c r="I111"/>
      <c r="J111"/>
      <c r="K111"/>
      <c r="L111"/>
      <c r="M111" s="58"/>
      <c r="N111" s="58"/>
      <c r="O111" s="58"/>
      <c r="P111" s="58"/>
      <c r="Q111" s="58"/>
      <c r="R111" s="58"/>
      <c r="S111" s="55"/>
      <c r="T111" s="56"/>
      <c r="U111" s="57"/>
    </row>
    <row r="112" spans="1:21" s="22" customFormat="1" ht="16.5" thickBot="1" thickTop="1">
      <c r="A112" s="28" t="s">
        <v>156</v>
      </c>
      <c r="B112" s="23" t="s">
        <v>53</v>
      </c>
      <c r="C112" s="28"/>
      <c r="D112" s="79"/>
      <c r="E112" s="54"/>
      <c r="F112" s="32">
        <v>21</v>
      </c>
      <c r="G112" s="67">
        <f t="shared" si="1"/>
        <v>0</v>
      </c>
      <c r="H112"/>
      <c r="I112"/>
      <c r="J112"/>
      <c r="K112"/>
      <c r="L112"/>
      <c r="M112" s="58"/>
      <c r="N112" s="58"/>
      <c r="O112" s="58"/>
      <c r="P112" s="58"/>
      <c r="Q112" s="58"/>
      <c r="R112" s="58"/>
      <c r="S112" s="55"/>
      <c r="T112" s="56"/>
      <c r="U112" s="57"/>
    </row>
    <row r="113" spans="1:21" s="22" customFormat="1" ht="16.5" thickBot="1" thickTop="1">
      <c r="A113" s="28" t="s">
        <v>157</v>
      </c>
      <c r="B113" s="23" t="s">
        <v>53</v>
      </c>
      <c r="C113" s="28"/>
      <c r="D113" s="80"/>
      <c r="E113" s="54"/>
      <c r="F113" s="32">
        <v>21</v>
      </c>
      <c r="G113" s="67">
        <f t="shared" si="1"/>
        <v>0</v>
      </c>
      <c r="H113"/>
      <c r="I113"/>
      <c r="J113"/>
      <c r="K113"/>
      <c r="L113"/>
      <c r="M113" s="58"/>
      <c r="N113" s="58"/>
      <c r="O113" s="58"/>
      <c r="P113" s="58"/>
      <c r="Q113" s="58"/>
      <c r="R113" s="58"/>
      <c r="S113" s="55"/>
      <c r="T113" s="56"/>
      <c r="U113" s="57"/>
    </row>
    <row r="114" spans="1:21" s="22" customFormat="1" ht="16.5" thickBot="1" thickTop="1">
      <c r="A114" s="28" t="s">
        <v>158</v>
      </c>
      <c r="B114" s="23" t="s">
        <v>53</v>
      </c>
      <c r="C114" s="28"/>
      <c r="D114" s="74"/>
      <c r="E114" s="54"/>
      <c r="F114" s="32">
        <v>26</v>
      </c>
      <c r="G114" s="67">
        <f t="shared" si="1"/>
        <v>0</v>
      </c>
      <c r="H114"/>
      <c r="I114"/>
      <c r="J114"/>
      <c r="K114"/>
      <c r="L114"/>
      <c r="M114" s="58"/>
      <c r="N114" s="58"/>
      <c r="O114" s="58"/>
      <c r="P114" s="58"/>
      <c r="Q114" s="58"/>
      <c r="R114" s="58"/>
      <c r="S114" s="55"/>
      <c r="T114" s="56"/>
      <c r="U114" s="57"/>
    </row>
    <row r="115" spans="1:21" s="22" customFormat="1" ht="16.5" thickBot="1" thickTop="1">
      <c r="A115" s="28" t="s">
        <v>159</v>
      </c>
      <c r="B115" s="23" t="s">
        <v>53</v>
      </c>
      <c r="C115" s="28"/>
      <c r="D115" s="76"/>
      <c r="E115" s="54"/>
      <c r="F115" s="32">
        <v>26</v>
      </c>
      <c r="G115" s="67">
        <f t="shared" si="1"/>
        <v>0</v>
      </c>
      <c r="H115"/>
      <c r="I115"/>
      <c r="J115"/>
      <c r="K115"/>
      <c r="L115"/>
      <c r="M115" s="58"/>
      <c r="N115" s="58"/>
      <c r="O115" s="58"/>
      <c r="P115" s="58"/>
      <c r="Q115" s="58"/>
      <c r="R115" s="58"/>
      <c r="S115" s="55"/>
      <c r="T115" s="56"/>
      <c r="U115" s="57"/>
    </row>
    <row r="116" spans="1:21" s="22" customFormat="1" ht="16.5" thickBot="1" thickTop="1">
      <c r="A116" s="28" t="s">
        <v>160</v>
      </c>
      <c r="B116" s="23" t="s">
        <v>25</v>
      </c>
      <c r="C116" s="28"/>
      <c r="D116" s="65"/>
      <c r="E116" s="54"/>
      <c r="F116" s="32">
        <v>27</v>
      </c>
      <c r="G116" s="67">
        <f t="shared" si="1"/>
        <v>0</v>
      </c>
      <c r="H116"/>
      <c r="I116"/>
      <c r="J116"/>
      <c r="K116"/>
      <c r="L116"/>
      <c r="M116" s="58"/>
      <c r="N116" s="58"/>
      <c r="O116" s="58"/>
      <c r="P116" s="58"/>
      <c r="Q116" s="58"/>
      <c r="R116" s="58"/>
      <c r="S116" s="55"/>
      <c r="T116" s="56"/>
      <c r="U116" s="57"/>
    </row>
    <row r="117" spans="1:21" s="22" customFormat="1" ht="16.5" thickBot="1" thickTop="1">
      <c r="A117" s="28" t="s">
        <v>161</v>
      </c>
      <c r="B117" s="23" t="s">
        <v>57</v>
      </c>
      <c r="C117" s="28"/>
      <c r="D117" s="30"/>
      <c r="E117" s="54"/>
      <c r="F117" s="32">
        <v>29</v>
      </c>
      <c r="G117" s="67">
        <f t="shared" si="1"/>
        <v>0</v>
      </c>
      <c r="H117"/>
      <c r="I117"/>
      <c r="J117"/>
      <c r="K117"/>
      <c r="L117"/>
      <c r="M117" s="58"/>
      <c r="N117" s="58"/>
      <c r="O117" s="58"/>
      <c r="P117" s="58"/>
      <c r="Q117" s="58"/>
      <c r="R117" s="58"/>
      <c r="S117" s="55"/>
      <c r="T117" s="56"/>
      <c r="U117" s="57"/>
    </row>
    <row r="118" spans="1:21" s="22" customFormat="1" ht="16.5" thickBot="1" thickTop="1">
      <c r="A118" s="28" t="s">
        <v>162</v>
      </c>
      <c r="B118" s="23" t="s">
        <v>56</v>
      </c>
      <c r="C118" s="28"/>
      <c r="D118" s="30"/>
      <c r="E118" s="54"/>
      <c r="F118" s="32">
        <v>32</v>
      </c>
      <c r="G118" s="67">
        <f t="shared" si="1"/>
        <v>0</v>
      </c>
      <c r="H118"/>
      <c r="I118"/>
      <c r="J118"/>
      <c r="K118"/>
      <c r="L118"/>
      <c r="M118" s="58"/>
      <c r="N118" s="58"/>
      <c r="O118" s="58"/>
      <c r="P118" s="58"/>
      <c r="Q118" s="58"/>
      <c r="R118" s="58"/>
      <c r="S118" s="55"/>
      <c r="T118" s="56"/>
      <c r="U118" s="57"/>
    </row>
    <row r="119" spans="1:21" s="22" customFormat="1" ht="16.5" thickBot="1" thickTop="1">
      <c r="A119" s="28" t="s">
        <v>163</v>
      </c>
      <c r="B119" s="23" t="s">
        <v>55</v>
      </c>
      <c r="C119" s="28"/>
      <c r="D119" s="30"/>
      <c r="E119" s="54"/>
      <c r="F119" s="32">
        <v>31</v>
      </c>
      <c r="G119" s="67">
        <f t="shared" si="1"/>
        <v>0</v>
      </c>
      <c r="H119"/>
      <c r="I119"/>
      <c r="J119"/>
      <c r="K119"/>
      <c r="L119"/>
      <c r="M119" s="58"/>
      <c r="N119" s="58"/>
      <c r="O119" s="58"/>
      <c r="P119" s="58"/>
      <c r="Q119" s="58"/>
      <c r="R119" s="58"/>
      <c r="S119" s="55"/>
      <c r="T119" s="56"/>
      <c r="U119" s="57"/>
    </row>
    <row r="120" spans="1:21" s="22" customFormat="1" ht="16.5" thickBot="1" thickTop="1">
      <c r="A120" s="28" t="s">
        <v>407</v>
      </c>
      <c r="B120" s="23" t="s">
        <v>409</v>
      </c>
      <c r="C120" s="28"/>
      <c r="D120" s="79"/>
      <c r="E120" s="54"/>
      <c r="F120" s="32">
        <v>32</v>
      </c>
      <c r="G120" s="67">
        <f>D120*F120</f>
        <v>0</v>
      </c>
      <c r="H120"/>
      <c r="I120"/>
      <c r="J120"/>
      <c r="K120"/>
      <c r="L120"/>
      <c r="M120" s="58"/>
      <c r="N120" s="58"/>
      <c r="O120" s="58"/>
      <c r="P120" s="58"/>
      <c r="Q120" s="58"/>
      <c r="R120" s="58"/>
      <c r="S120" s="55"/>
      <c r="T120" s="56"/>
      <c r="U120" s="57"/>
    </row>
    <row r="121" spans="1:21" s="22" customFormat="1" ht="16.5" thickBot="1" thickTop="1">
      <c r="A121" s="28" t="s">
        <v>408</v>
      </c>
      <c r="B121" s="23" t="s">
        <v>55</v>
      </c>
      <c r="C121" s="28"/>
      <c r="D121" s="77"/>
      <c r="E121" s="54"/>
      <c r="F121" s="32">
        <v>32</v>
      </c>
      <c r="G121" s="67">
        <f>D121*F121</f>
        <v>0</v>
      </c>
      <c r="H121"/>
      <c r="I121"/>
      <c r="J121"/>
      <c r="K121"/>
      <c r="L121"/>
      <c r="M121" s="58"/>
      <c r="N121" s="58"/>
      <c r="O121" s="58"/>
      <c r="P121" s="58"/>
      <c r="Q121" s="58"/>
      <c r="R121" s="58"/>
      <c r="S121" s="55"/>
      <c r="T121" s="56"/>
      <c r="U121" s="57"/>
    </row>
    <row r="122" spans="1:21" s="22" customFormat="1" ht="16.5" thickBot="1" thickTop="1">
      <c r="A122" s="28" t="s">
        <v>412</v>
      </c>
      <c r="B122" s="23" t="s">
        <v>413</v>
      </c>
      <c r="C122" s="28"/>
      <c r="D122" s="170"/>
      <c r="E122" s="54"/>
      <c r="F122" s="32">
        <v>49</v>
      </c>
      <c r="G122" s="67">
        <f>D122*F122</f>
        <v>0</v>
      </c>
      <c r="H122"/>
      <c r="I122"/>
      <c r="J122"/>
      <c r="K122"/>
      <c r="L122"/>
      <c r="M122" s="58"/>
      <c r="N122" s="58"/>
      <c r="O122" s="58"/>
      <c r="P122" s="58"/>
      <c r="Q122" s="58"/>
      <c r="R122" s="58"/>
      <c r="S122" s="55"/>
      <c r="T122" s="56"/>
      <c r="U122" s="57"/>
    </row>
    <row r="123" spans="1:21" s="22" customFormat="1" ht="16.5" thickBot="1" thickTop="1">
      <c r="A123" s="28" t="s">
        <v>85</v>
      </c>
      <c r="B123" s="23" t="s">
        <v>86</v>
      </c>
      <c r="C123" s="28"/>
      <c r="D123" s="30"/>
      <c r="E123" s="54"/>
      <c r="F123" s="32">
        <v>40</v>
      </c>
      <c r="G123" s="67">
        <f t="shared" si="1"/>
        <v>0</v>
      </c>
      <c r="H123"/>
      <c r="I123"/>
      <c r="J123"/>
      <c r="K123"/>
      <c r="L123"/>
      <c r="M123" s="58"/>
      <c r="N123" s="58"/>
      <c r="O123" s="58"/>
      <c r="P123" s="58"/>
      <c r="Q123" s="58"/>
      <c r="R123" s="58"/>
      <c r="S123" s="55"/>
      <c r="T123" s="56"/>
      <c r="U123" s="57"/>
    </row>
    <row r="124" spans="1:21" s="22" customFormat="1" ht="16.5" thickBot="1" thickTop="1">
      <c r="A124" s="28" t="s">
        <v>32</v>
      </c>
      <c r="B124" s="23" t="s">
        <v>63</v>
      </c>
      <c r="C124" s="28" t="s">
        <v>107</v>
      </c>
      <c r="D124" s="30"/>
      <c r="E124" s="54"/>
      <c r="F124" s="32">
        <v>29</v>
      </c>
      <c r="G124" s="67">
        <f t="shared" si="1"/>
        <v>0</v>
      </c>
      <c r="H124"/>
      <c r="I124"/>
      <c r="J124"/>
      <c r="K124"/>
      <c r="L124"/>
      <c r="M124" s="58"/>
      <c r="N124" s="58"/>
      <c r="O124" s="58"/>
      <c r="P124" s="58"/>
      <c r="Q124" s="58"/>
      <c r="R124" s="58"/>
      <c r="S124" s="55"/>
      <c r="T124" s="56"/>
      <c r="U124" s="57"/>
    </row>
    <row r="125" spans="1:21" s="22" customFormat="1" ht="16.5" thickBot="1" thickTop="1">
      <c r="A125" s="28" t="s">
        <v>33</v>
      </c>
      <c r="B125" s="23" t="s">
        <v>64</v>
      </c>
      <c r="C125" s="28"/>
      <c r="D125" s="30"/>
      <c r="E125" s="54"/>
      <c r="F125" s="32">
        <v>31</v>
      </c>
      <c r="G125" s="67">
        <f t="shared" si="1"/>
        <v>0</v>
      </c>
      <c r="H125"/>
      <c r="I125"/>
      <c r="J125"/>
      <c r="K125"/>
      <c r="L125"/>
      <c r="M125" s="58"/>
      <c r="N125" s="58"/>
      <c r="O125" s="58"/>
      <c r="P125" s="58"/>
      <c r="Q125" s="58"/>
      <c r="R125" s="58"/>
      <c r="S125" s="55"/>
      <c r="T125" s="56"/>
      <c r="U125" s="57"/>
    </row>
    <row r="126" spans="1:21" s="22" customFormat="1" ht="16.5" thickBot="1" thickTop="1">
      <c r="A126" s="28" t="s">
        <v>34</v>
      </c>
      <c r="B126" s="23" t="s">
        <v>27</v>
      </c>
      <c r="C126" s="28"/>
      <c r="D126" s="65"/>
      <c r="E126" s="54"/>
      <c r="F126" s="32">
        <v>28</v>
      </c>
      <c r="G126" s="67">
        <f t="shared" si="1"/>
        <v>0</v>
      </c>
      <c r="H126"/>
      <c r="I126"/>
      <c r="J126"/>
      <c r="K126"/>
      <c r="L126"/>
      <c r="M126" s="58"/>
      <c r="N126" s="58"/>
      <c r="O126" s="58"/>
      <c r="P126" s="58"/>
      <c r="Q126" s="58"/>
      <c r="R126" s="58"/>
      <c r="S126" s="55"/>
      <c r="T126" s="56"/>
      <c r="U126" s="57"/>
    </row>
    <row r="127" spans="1:21" s="22" customFormat="1" ht="16.5" thickBot="1" thickTop="1">
      <c r="A127" s="28" t="s">
        <v>410</v>
      </c>
      <c r="B127" s="23" t="s">
        <v>411</v>
      </c>
      <c r="C127" s="28"/>
      <c r="D127" s="65"/>
      <c r="E127" s="54"/>
      <c r="F127" s="32">
        <v>29</v>
      </c>
      <c r="G127" s="67">
        <f>D127*F127</f>
        <v>0</v>
      </c>
      <c r="H127"/>
      <c r="I127"/>
      <c r="J127"/>
      <c r="K127"/>
      <c r="L127"/>
      <c r="M127" s="58"/>
      <c r="N127" s="58"/>
      <c r="O127" s="58"/>
      <c r="P127" s="58"/>
      <c r="Q127" s="58"/>
      <c r="R127" s="58"/>
      <c r="S127" s="55"/>
      <c r="T127" s="56"/>
      <c r="U127" s="57"/>
    </row>
    <row r="128" spans="1:21" s="22" customFormat="1" ht="16.5" thickBot="1" thickTop="1">
      <c r="A128" s="28" t="s">
        <v>414</v>
      </c>
      <c r="B128" s="23" t="s">
        <v>415</v>
      </c>
      <c r="C128" s="28"/>
      <c r="D128" s="170"/>
      <c r="E128" s="54"/>
      <c r="F128" s="32">
        <v>49</v>
      </c>
      <c r="G128" s="67">
        <f>D128*F128</f>
        <v>0</v>
      </c>
      <c r="H128"/>
      <c r="I128"/>
      <c r="J128"/>
      <c r="K128"/>
      <c r="L128"/>
      <c r="M128" s="58"/>
      <c r="N128" s="58"/>
      <c r="O128" s="58"/>
      <c r="P128" s="58"/>
      <c r="Q128" s="58"/>
      <c r="R128" s="58"/>
      <c r="S128" s="55"/>
      <c r="T128" s="56"/>
      <c r="U128" s="57"/>
    </row>
    <row r="129" spans="1:21" s="22" customFormat="1" ht="16.5" thickBot="1" thickTop="1">
      <c r="A129" s="28" t="s">
        <v>396</v>
      </c>
      <c r="B129" s="23" t="s">
        <v>28</v>
      </c>
      <c r="C129" s="28"/>
      <c r="D129" s="65"/>
      <c r="E129" s="54"/>
      <c r="F129" s="32">
        <v>45</v>
      </c>
      <c r="G129" s="67">
        <f t="shared" si="1"/>
        <v>0</v>
      </c>
      <c r="H129"/>
      <c r="I129"/>
      <c r="J129"/>
      <c r="K129"/>
      <c r="L129"/>
      <c r="M129" s="58"/>
      <c r="N129" s="58"/>
      <c r="O129" s="58"/>
      <c r="P129" s="58"/>
      <c r="Q129" s="58"/>
      <c r="R129" s="58"/>
      <c r="S129" s="55"/>
      <c r="T129" s="56"/>
      <c r="U129" s="57"/>
    </row>
    <row r="130" spans="1:21" s="22" customFormat="1" ht="16.5" thickBot="1" thickTop="1">
      <c r="A130" s="28" t="s">
        <v>388</v>
      </c>
      <c r="B130" s="23" t="s">
        <v>48</v>
      </c>
      <c r="C130" s="28"/>
      <c r="D130" s="30"/>
      <c r="E130" s="165"/>
      <c r="F130" s="32">
        <v>42</v>
      </c>
      <c r="G130" s="67">
        <f t="shared" si="1"/>
        <v>0</v>
      </c>
      <c r="H130"/>
      <c r="I130"/>
      <c r="J130"/>
      <c r="K130"/>
      <c r="L130"/>
      <c r="M130" s="58"/>
      <c r="N130" s="58"/>
      <c r="O130" s="58"/>
      <c r="P130" s="58"/>
      <c r="Q130" s="58"/>
      <c r="R130" s="58"/>
      <c r="S130" s="55"/>
      <c r="T130" s="56"/>
      <c r="U130" s="57"/>
    </row>
    <row r="131" spans="1:21" s="22" customFormat="1" ht="16.5" thickBot="1" thickTop="1">
      <c r="A131" s="28" t="s">
        <v>389</v>
      </c>
      <c r="B131" s="23" t="s">
        <v>48</v>
      </c>
      <c r="C131" s="28"/>
      <c r="D131" s="77"/>
      <c r="E131" s="165"/>
      <c r="F131" s="32">
        <v>35</v>
      </c>
      <c r="G131" s="67">
        <f aca="true" t="shared" si="3" ref="G131:G137">D131*F131</f>
        <v>0</v>
      </c>
      <c r="H131"/>
      <c r="I131"/>
      <c r="J131"/>
      <c r="K131"/>
      <c r="L131"/>
      <c r="M131" s="58"/>
      <c r="N131" s="58"/>
      <c r="O131" s="58"/>
      <c r="P131" s="58"/>
      <c r="Q131" s="58"/>
      <c r="R131" s="58"/>
      <c r="S131" s="55"/>
      <c r="T131" s="56"/>
      <c r="U131" s="57"/>
    </row>
    <row r="132" spans="1:21" s="22" customFormat="1" ht="16.5" thickBot="1" thickTop="1">
      <c r="A132" s="28" t="s">
        <v>390</v>
      </c>
      <c r="B132" s="23" t="s">
        <v>48</v>
      </c>
      <c r="C132" s="28"/>
      <c r="D132" s="72"/>
      <c r="E132" s="165"/>
      <c r="F132" s="32">
        <v>35</v>
      </c>
      <c r="G132" s="67">
        <f t="shared" si="3"/>
        <v>0</v>
      </c>
      <c r="H132"/>
      <c r="I132"/>
      <c r="J132"/>
      <c r="K132"/>
      <c r="L132"/>
      <c r="M132" s="58"/>
      <c r="N132" s="58"/>
      <c r="O132" s="58"/>
      <c r="P132" s="58"/>
      <c r="Q132" s="58"/>
      <c r="R132" s="58"/>
      <c r="S132" s="55"/>
      <c r="T132" s="56"/>
      <c r="U132" s="57"/>
    </row>
    <row r="133" spans="1:21" s="22" customFormat="1" ht="16.5" thickBot="1" thickTop="1">
      <c r="A133" s="28" t="s">
        <v>391</v>
      </c>
      <c r="B133" s="23" t="s">
        <v>48</v>
      </c>
      <c r="C133" s="28"/>
      <c r="D133" s="78"/>
      <c r="E133" s="165"/>
      <c r="F133" s="32">
        <v>35</v>
      </c>
      <c r="G133" s="67">
        <f t="shared" si="3"/>
        <v>0</v>
      </c>
      <c r="H133"/>
      <c r="I133"/>
      <c r="J133"/>
      <c r="K133"/>
      <c r="L133"/>
      <c r="M133" s="58"/>
      <c r="N133" s="58"/>
      <c r="O133" s="58"/>
      <c r="P133" s="58"/>
      <c r="Q133" s="58"/>
      <c r="R133" s="58"/>
      <c r="S133" s="55"/>
      <c r="T133" s="56"/>
      <c r="U133" s="57"/>
    </row>
    <row r="134" spans="1:21" s="22" customFormat="1" ht="16.5" thickBot="1" thickTop="1">
      <c r="A134" s="28" t="s">
        <v>392</v>
      </c>
      <c r="B134" s="23" t="s">
        <v>48</v>
      </c>
      <c r="C134" s="28"/>
      <c r="D134" s="79"/>
      <c r="E134" s="165"/>
      <c r="F134" s="32">
        <v>35</v>
      </c>
      <c r="G134" s="67">
        <f t="shared" si="3"/>
        <v>0</v>
      </c>
      <c r="H134"/>
      <c r="I134"/>
      <c r="J134"/>
      <c r="K134"/>
      <c r="L134"/>
      <c r="M134" s="58"/>
      <c r="N134" s="58"/>
      <c r="O134" s="58"/>
      <c r="P134" s="58"/>
      <c r="Q134" s="58"/>
      <c r="R134" s="58"/>
      <c r="S134" s="55"/>
      <c r="T134" s="56"/>
      <c r="U134" s="57"/>
    </row>
    <row r="135" spans="1:21" s="22" customFormat="1" ht="16.5" thickBot="1" thickTop="1">
      <c r="A135" s="28" t="s">
        <v>393</v>
      </c>
      <c r="B135" s="23" t="s">
        <v>48</v>
      </c>
      <c r="C135" s="28"/>
      <c r="D135" s="80"/>
      <c r="E135" s="165"/>
      <c r="F135" s="32">
        <v>35</v>
      </c>
      <c r="G135" s="67">
        <f t="shared" si="3"/>
        <v>0</v>
      </c>
      <c r="H135"/>
      <c r="I135"/>
      <c r="J135"/>
      <c r="K135"/>
      <c r="L135"/>
      <c r="M135" s="58"/>
      <c r="N135" s="58"/>
      <c r="O135" s="58"/>
      <c r="P135" s="58"/>
      <c r="Q135" s="58"/>
      <c r="R135" s="58"/>
      <c r="S135" s="55"/>
      <c r="T135" s="56"/>
      <c r="U135" s="57"/>
    </row>
    <row r="136" spans="1:21" s="22" customFormat="1" ht="16.5" thickBot="1" thickTop="1">
      <c r="A136" s="28" t="s">
        <v>394</v>
      </c>
      <c r="B136" s="23" t="s">
        <v>48</v>
      </c>
      <c r="C136" s="28"/>
      <c r="D136" s="74"/>
      <c r="E136" s="165"/>
      <c r="F136" s="32">
        <v>45</v>
      </c>
      <c r="G136" s="67">
        <f t="shared" si="3"/>
        <v>0</v>
      </c>
      <c r="H136"/>
      <c r="I136"/>
      <c r="J136"/>
      <c r="K136"/>
      <c r="L136"/>
      <c r="M136" s="58"/>
      <c r="N136" s="58"/>
      <c r="O136" s="58"/>
      <c r="P136" s="58"/>
      <c r="Q136" s="58"/>
      <c r="R136" s="58"/>
      <c r="S136" s="55"/>
      <c r="T136" s="56"/>
      <c r="U136" s="57"/>
    </row>
    <row r="137" spans="1:21" s="22" customFormat="1" ht="16.5" thickBot="1" thickTop="1">
      <c r="A137" s="28" t="s">
        <v>395</v>
      </c>
      <c r="B137" s="23" t="s">
        <v>48</v>
      </c>
      <c r="C137" s="28"/>
      <c r="D137" s="76"/>
      <c r="E137" s="165"/>
      <c r="F137" s="32">
        <v>45</v>
      </c>
      <c r="G137" s="67">
        <f t="shared" si="3"/>
        <v>0</v>
      </c>
      <c r="H137"/>
      <c r="I137"/>
      <c r="J137"/>
      <c r="K137"/>
      <c r="L137"/>
      <c r="M137" s="58"/>
      <c r="N137" s="58"/>
      <c r="O137" s="58"/>
      <c r="P137" s="58"/>
      <c r="Q137" s="58"/>
      <c r="R137" s="58"/>
      <c r="S137" s="55"/>
      <c r="T137" s="56"/>
      <c r="U137" s="57"/>
    </row>
    <row r="138" spans="1:21" s="22" customFormat="1" ht="16.5" thickBot="1" thickTop="1">
      <c r="A138" s="28" t="s">
        <v>438</v>
      </c>
      <c r="B138" s="23" t="s">
        <v>439</v>
      </c>
      <c r="C138" s="28"/>
      <c r="D138" s="76"/>
      <c r="E138" s="165"/>
      <c r="F138" s="32">
        <v>46</v>
      </c>
      <c r="G138" s="67">
        <f>D138*F138</f>
        <v>0</v>
      </c>
      <c r="H138"/>
      <c r="I138"/>
      <c r="J138"/>
      <c r="K138"/>
      <c r="L138"/>
      <c r="M138" s="58"/>
      <c r="N138" s="58"/>
      <c r="O138" s="58"/>
      <c r="P138" s="58"/>
      <c r="Q138" s="58"/>
      <c r="R138" s="58"/>
      <c r="S138" s="55"/>
      <c r="T138" s="56"/>
      <c r="U138" s="57"/>
    </row>
    <row r="139" spans="1:21" s="22" customFormat="1" ht="19.5" thickTop="1">
      <c r="A139" s="23"/>
      <c r="B139" s="23"/>
      <c r="C139" s="28"/>
      <c r="D139" s="24"/>
      <c r="E139" s="54"/>
      <c r="F139" s="81" t="s">
        <v>338</v>
      </c>
      <c r="G139" s="82">
        <f>SUM(G23:G137)</f>
        <v>0</v>
      </c>
      <c r="H139"/>
      <c r="I139"/>
      <c r="J139"/>
      <c r="K139"/>
      <c r="L139"/>
      <c r="M139" s="58"/>
      <c r="N139" s="58"/>
      <c r="O139" s="58"/>
      <c r="P139" s="58"/>
      <c r="Q139" s="58"/>
      <c r="R139" s="58"/>
      <c r="S139" s="55"/>
      <c r="T139" s="56"/>
      <c r="U139" s="57"/>
    </row>
    <row r="140" spans="1:21" s="22" customFormat="1" ht="15">
      <c r="A140" s="23"/>
      <c r="B140" s="23"/>
      <c r="C140" s="28"/>
      <c r="D140" s="24"/>
      <c r="E140" s="54"/>
      <c r="F140" s="32"/>
      <c r="G140" s="25"/>
      <c r="H140"/>
      <c r="I140"/>
      <c r="J140"/>
      <c r="K140"/>
      <c r="L140"/>
      <c r="M140" s="58"/>
      <c r="N140" s="58"/>
      <c r="O140" s="58"/>
      <c r="P140" s="58"/>
      <c r="Q140" s="58"/>
      <c r="R140" s="58"/>
      <c r="S140" s="55"/>
      <c r="T140" s="56"/>
      <c r="U140" s="57"/>
    </row>
    <row r="141" spans="1:21" s="22" customFormat="1" ht="15">
      <c r="A141" s="23"/>
      <c r="B141" s="23"/>
      <c r="C141" s="26"/>
      <c r="D141" s="26"/>
      <c r="E141" s="26"/>
      <c r="F141" s="26"/>
      <c r="G141" s="26"/>
      <c r="H141"/>
      <c r="I141"/>
      <c r="J141"/>
      <c r="K141"/>
      <c r="L141"/>
      <c r="M141" s="58"/>
      <c r="N141" s="58"/>
      <c r="O141" s="58"/>
      <c r="P141" s="58"/>
      <c r="Q141" s="58"/>
      <c r="R141" s="58"/>
      <c r="S141" s="55"/>
      <c r="T141" s="56"/>
      <c r="U141" s="57"/>
    </row>
    <row r="142" spans="1:21" s="22" customFormat="1" ht="15.75" thickBot="1">
      <c r="A142" s="23"/>
      <c r="B142"/>
      <c r="C142"/>
      <c r="D142"/>
      <c r="E142"/>
      <c r="F142"/>
      <c r="G142"/>
      <c r="H142"/>
      <c r="I142"/>
      <c r="J142"/>
      <c r="K142"/>
      <c r="L142"/>
      <c r="M142" s="58"/>
      <c r="N142" s="58"/>
      <c r="O142" s="58"/>
      <c r="P142" s="58"/>
      <c r="Q142" s="58"/>
      <c r="R142" s="58"/>
      <c r="S142" s="55"/>
      <c r="T142" s="56"/>
      <c r="U142" s="57"/>
    </row>
    <row r="143" spans="1:21" s="22" customFormat="1" ht="33.75">
      <c r="A143" s="83" t="s">
        <v>165</v>
      </c>
      <c r="B143"/>
      <c r="C143"/>
      <c r="D143"/>
      <c r="E143"/>
      <c r="F143"/>
      <c r="G143"/>
      <c r="H143"/>
      <c r="I143"/>
      <c r="J143"/>
      <c r="K143"/>
      <c r="L143"/>
      <c r="M143" s="58"/>
      <c r="N143" s="58"/>
      <c r="O143" s="58"/>
      <c r="P143" s="58"/>
      <c r="Q143" s="58"/>
      <c r="R143" s="58"/>
      <c r="S143" s="55"/>
      <c r="T143" s="56"/>
      <c r="U143" s="57"/>
    </row>
    <row r="144" spans="1:21" s="22" customFormat="1" ht="15">
      <c r="A144" s="23"/>
      <c r="B144"/>
      <c r="C144"/>
      <c r="D144"/>
      <c r="E144"/>
      <c r="F144"/>
      <c r="G144"/>
      <c r="H144"/>
      <c r="I144"/>
      <c r="J144"/>
      <c r="K144"/>
      <c r="L144"/>
      <c r="M144" s="58"/>
      <c r="N144" s="58"/>
      <c r="O144" s="58"/>
      <c r="P144" s="58"/>
      <c r="Q144" s="58"/>
      <c r="R144" s="58"/>
      <c r="S144" s="55"/>
      <c r="T144" s="56"/>
      <c r="U144" s="57"/>
    </row>
    <row r="145" spans="1:21" s="22" customFormat="1" ht="25.5" customHeight="1">
      <c r="A145" s="84" t="s">
        <v>35</v>
      </c>
      <c r="B145" s="85"/>
      <c r="C145" s="98" t="s">
        <v>106</v>
      </c>
      <c r="D145" s="90" t="s">
        <v>174</v>
      </c>
      <c r="E145" s="85"/>
      <c r="F145" s="90" t="s">
        <v>173</v>
      </c>
      <c r="G145" s="85"/>
      <c r="H145"/>
      <c r="I145"/>
      <c r="J145"/>
      <c r="K145"/>
      <c r="L145"/>
      <c r="M145" s="58"/>
      <c r="N145" s="58"/>
      <c r="O145" s="58"/>
      <c r="P145" s="58"/>
      <c r="Q145" s="58"/>
      <c r="R145" s="58"/>
      <c r="S145" s="55"/>
      <c r="T145" s="56"/>
      <c r="U145" s="57"/>
    </row>
    <row r="146" spans="1:21" s="22" customFormat="1" ht="15">
      <c r="A146" s="28"/>
      <c r="B146" s="45"/>
      <c r="C146" s="46"/>
      <c r="D146" s="46"/>
      <c r="E146" s="46"/>
      <c r="F146" s="46"/>
      <c r="G146" s="46"/>
      <c r="H146"/>
      <c r="I146"/>
      <c r="J146"/>
      <c r="K146"/>
      <c r="L146"/>
      <c r="M146" s="58"/>
      <c r="N146" s="58"/>
      <c r="O146" s="58"/>
      <c r="P146" s="58"/>
      <c r="Q146" s="58"/>
      <c r="R146" s="58"/>
      <c r="S146" s="55"/>
      <c r="T146" s="56"/>
      <c r="U146" s="57"/>
    </row>
    <row r="147" spans="1:21" s="22" customFormat="1" ht="21.75" thickBot="1">
      <c r="A147" s="28"/>
      <c r="B147" s="86" t="s">
        <v>45</v>
      </c>
      <c r="C147" s="18"/>
      <c r="D147" s="97" t="s">
        <v>182</v>
      </c>
      <c r="E147"/>
      <c r="F147"/>
      <c r="G147"/>
      <c r="H147"/>
      <c r="I147"/>
      <c r="J147"/>
      <c r="K147"/>
      <c r="L147"/>
      <c r="M147" s="58"/>
      <c r="N147" s="58"/>
      <c r="O147" s="58"/>
      <c r="P147" s="58"/>
      <c r="Q147" s="58"/>
      <c r="R147" s="58"/>
      <c r="S147" s="55"/>
      <c r="T147" s="56"/>
      <c r="U147" s="57"/>
    </row>
    <row r="148" spans="1:21" s="22" customFormat="1" ht="16.5" thickBot="1" thickTop="1">
      <c r="A148" s="14"/>
      <c r="B148" s="87" t="s">
        <v>166</v>
      </c>
      <c r="C148" s="88"/>
      <c r="D148" s="91"/>
      <c r="E148"/>
      <c r="F148" s="33">
        <v>20</v>
      </c>
      <c r="G148" s="68">
        <f aca="true" t="shared" si="4" ref="G148:G157">D148*F148</f>
        <v>0</v>
      </c>
      <c r="H148"/>
      <c r="I148"/>
      <c r="J148"/>
      <c r="K148"/>
      <c r="L148"/>
      <c r="M148" s="58"/>
      <c r="N148" s="58"/>
      <c r="O148" s="58"/>
      <c r="P148" s="58"/>
      <c r="Q148" s="58"/>
      <c r="R148" s="58"/>
      <c r="S148" s="55"/>
      <c r="T148" s="56"/>
      <c r="U148" s="57"/>
    </row>
    <row r="149" spans="1:21" s="22" customFormat="1" ht="16.5" thickBot="1" thickTop="1">
      <c r="A149" s="14"/>
      <c r="B149" s="87" t="s">
        <v>167</v>
      </c>
      <c r="C149" s="28" t="s">
        <v>107</v>
      </c>
      <c r="D149" s="95"/>
      <c r="E149"/>
      <c r="F149" s="32">
        <v>20</v>
      </c>
      <c r="G149" s="67">
        <f t="shared" si="4"/>
        <v>0</v>
      </c>
      <c r="H149"/>
      <c r="I149"/>
      <c r="J149"/>
      <c r="K149"/>
      <c r="L149"/>
      <c r="M149" s="58"/>
      <c r="N149" s="58"/>
      <c r="O149" s="58"/>
      <c r="P149" s="58"/>
      <c r="Q149" s="58"/>
      <c r="R149" s="58"/>
      <c r="S149" s="55"/>
      <c r="T149" s="56"/>
      <c r="U149" s="57"/>
    </row>
    <row r="150" spans="1:21" s="22" customFormat="1" ht="16.5" thickBot="1" thickTop="1">
      <c r="A150" s="14"/>
      <c r="B150" s="87" t="s">
        <v>168</v>
      </c>
      <c r="C150" s="28"/>
      <c r="D150" s="31"/>
      <c r="E150"/>
      <c r="F150" s="32">
        <v>20</v>
      </c>
      <c r="G150" s="67">
        <f t="shared" si="4"/>
        <v>0</v>
      </c>
      <c r="H150"/>
      <c r="I150"/>
      <c r="J150"/>
      <c r="K150"/>
      <c r="L150"/>
      <c r="M150" s="58"/>
      <c r="N150" s="58"/>
      <c r="O150" s="58"/>
      <c r="P150" s="58"/>
      <c r="Q150" s="58"/>
      <c r="R150" s="58"/>
      <c r="S150" s="55"/>
      <c r="T150" s="56"/>
      <c r="U150" s="57"/>
    </row>
    <row r="151" spans="1:21" s="22" customFormat="1" ht="16.5" thickBot="1" thickTop="1">
      <c r="A151" s="14"/>
      <c r="B151" s="87" t="s">
        <v>169</v>
      </c>
      <c r="C151" s="88"/>
      <c r="D151" s="96"/>
      <c r="E151"/>
      <c r="F151" s="32">
        <v>20</v>
      </c>
      <c r="G151" s="67">
        <f t="shared" si="4"/>
        <v>0</v>
      </c>
      <c r="H151"/>
      <c r="I151"/>
      <c r="J151"/>
      <c r="K151"/>
      <c r="L151"/>
      <c r="M151" s="58"/>
      <c r="N151" s="58"/>
      <c r="O151" s="58"/>
      <c r="P151" s="58"/>
      <c r="Q151" s="58"/>
      <c r="R151" s="58"/>
      <c r="S151" s="55"/>
      <c r="T151" s="56"/>
      <c r="U151" s="57"/>
    </row>
    <row r="152" spans="1:21" s="22" customFormat="1" ht="16.5" thickBot="1" thickTop="1">
      <c r="A152" s="14"/>
      <c r="B152" s="87" t="s">
        <v>170</v>
      </c>
      <c r="C152" s="88"/>
      <c r="D152" s="92"/>
      <c r="E152"/>
      <c r="F152" s="32">
        <v>22</v>
      </c>
      <c r="G152" s="67">
        <f t="shared" si="4"/>
        <v>0</v>
      </c>
      <c r="H152"/>
      <c r="I152"/>
      <c r="J152"/>
      <c r="K152"/>
      <c r="L152"/>
      <c r="M152" s="58"/>
      <c r="N152" s="58"/>
      <c r="O152" s="58"/>
      <c r="P152" s="58"/>
      <c r="Q152" s="58"/>
      <c r="R152" s="58"/>
      <c r="S152" s="55"/>
      <c r="T152" s="56"/>
      <c r="U152" s="57"/>
    </row>
    <row r="153" spans="1:21" s="22" customFormat="1" ht="16.5" thickBot="1" thickTop="1">
      <c r="A153" s="14"/>
      <c r="B153" s="87" t="s">
        <v>171</v>
      </c>
      <c r="C153" s="88"/>
      <c r="D153" s="94"/>
      <c r="E153"/>
      <c r="F153" s="32">
        <v>22</v>
      </c>
      <c r="G153" s="67">
        <f t="shared" si="4"/>
        <v>0</v>
      </c>
      <c r="H153"/>
      <c r="I153"/>
      <c r="J153"/>
      <c r="K153"/>
      <c r="L153"/>
      <c r="M153" s="58"/>
      <c r="N153" s="58"/>
      <c r="O153" s="58"/>
      <c r="P153" s="58"/>
      <c r="Q153" s="58"/>
      <c r="R153" s="58"/>
      <c r="S153" s="55"/>
      <c r="T153" s="56"/>
      <c r="U153" s="57"/>
    </row>
    <row r="154" spans="1:21" s="22" customFormat="1" ht="16.5" thickBot="1" thickTop="1">
      <c r="A154" s="14"/>
      <c r="B154" s="87" t="s">
        <v>172</v>
      </c>
      <c r="C154" s="88"/>
      <c r="D154" s="93"/>
      <c r="E154"/>
      <c r="F154" s="32">
        <v>22</v>
      </c>
      <c r="G154" s="67">
        <f>D154*F154</f>
        <v>0</v>
      </c>
      <c r="H154"/>
      <c r="I154"/>
      <c r="J154"/>
      <c r="K154"/>
      <c r="L154"/>
      <c r="M154" s="58"/>
      <c r="N154" s="58"/>
      <c r="O154" s="58"/>
      <c r="P154" s="58"/>
      <c r="Q154" s="58"/>
      <c r="R154" s="58"/>
      <c r="S154" s="55"/>
      <c r="T154" s="56"/>
      <c r="U154" s="57"/>
    </row>
    <row r="155" spans="1:21" s="22" customFormat="1" ht="16.5" thickBot="1" thickTop="1">
      <c r="A155" s="14"/>
      <c r="B155" s="87" t="s">
        <v>449</v>
      </c>
      <c r="C155" s="88"/>
      <c r="D155" s="95"/>
      <c r="E155"/>
      <c r="F155" s="32">
        <v>23</v>
      </c>
      <c r="G155" s="67">
        <f>D155*F155</f>
        <v>0</v>
      </c>
      <c r="H155"/>
      <c r="I155"/>
      <c r="J155"/>
      <c r="K155"/>
      <c r="L155"/>
      <c r="M155" s="58"/>
      <c r="N155" s="58"/>
      <c r="O155" s="58"/>
      <c r="P155" s="58"/>
      <c r="Q155" s="58"/>
      <c r="R155" s="58"/>
      <c r="S155" s="55"/>
      <c r="T155" s="56"/>
      <c r="U155" s="57"/>
    </row>
    <row r="156" spans="1:21" s="22" customFormat="1" ht="16.5" thickBot="1" thickTop="1">
      <c r="A156" s="14"/>
      <c r="B156" s="87" t="s">
        <v>450</v>
      </c>
      <c r="C156" s="88"/>
      <c r="D156" s="31"/>
      <c r="E156"/>
      <c r="F156" s="32">
        <v>23</v>
      </c>
      <c r="G156" s="67">
        <f>D156*F156</f>
        <v>0</v>
      </c>
      <c r="H156"/>
      <c r="I156"/>
      <c r="J156"/>
      <c r="K156"/>
      <c r="L156"/>
      <c r="M156" s="58"/>
      <c r="N156" s="58"/>
      <c r="O156" s="58"/>
      <c r="P156" s="58"/>
      <c r="Q156" s="58"/>
      <c r="R156" s="58"/>
      <c r="S156" s="55"/>
      <c r="T156" s="56"/>
      <c r="U156" s="57"/>
    </row>
    <row r="157" spans="1:21" s="22" customFormat="1" ht="16.5" thickBot="1" thickTop="1">
      <c r="A157" s="14"/>
      <c r="B157" s="87" t="s">
        <v>451</v>
      </c>
      <c r="C157" s="88"/>
      <c r="D157" s="175"/>
      <c r="E157"/>
      <c r="F157" s="32">
        <v>23</v>
      </c>
      <c r="G157" s="67">
        <f t="shared" si="4"/>
        <v>0</v>
      </c>
      <c r="H157"/>
      <c r="I157"/>
      <c r="J157"/>
      <c r="K157"/>
      <c r="L157"/>
      <c r="M157" s="58"/>
      <c r="N157" s="58"/>
      <c r="O157" s="58"/>
      <c r="P157" s="58"/>
      <c r="Q157" s="58"/>
      <c r="R157" s="58"/>
      <c r="S157" s="55"/>
      <c r="T157" s="56"/>
      <c r="U157" s="57"/>
    </row>
    <row r="158" spans="1:21" s="22" customFormat="1" ht="16.5" thickBot="1" thickTop="1">
      <c r="A158" s="14"/>
      <c r="B158" s="87"/>
      <c r="C158" s="88"/>
      <c r="D158"/>
      <c r="E158"/>
      <c r="F158"/>
      <c r="G158"/>
      <c r="H158"/>
      <c r="I158"/>
      <c r="J158"/>
      <c r="K158"/>
      <c r="L158"/>
      <c r="M158" s="58"/>
      <c r="N158" s="58"/>
      <c r="O158" s="58"/>
      <c r="P158" s="58"/>
      <c r="Q158" s="58"/>
      <c r="R158" s="58"/>
      <c r="S158" s="55"/>
      <c r="T158" s="56"/>
      <c r="U158" s="57"/>
    </row>
    <row r="159" spans="1:21" s="22" customFormat="1" ht="18.75" customHeight="1" thickBot="1" thickTop="1">
      <c r="A159" s="14"/>
      <c r="B159" s="87" t="s">
        <v>175</v>
      </c>
      <c r="C159" s="88"/>
      <c r="D159" s="91"/>
      <c r="E159"/>
      <c r="F159" s="33">
        <v>21</v>
      </c>
      <c r="G159" s="68">
        <f>D159*F159</f>
        <v>0</v>
      </c>
      <c r="H159"/>
      <c r="I159"/>
      <c r="J159"/>
      <c r="K159"/>
      <c r="L159"/>
      <c r="M159" s="58"/>
      <c r="N159" s="58"/>
      <c r="O159" s="58"/>
      <c r="P159" s="58"/>
      <c r="Q159" s="58"/>
      <c r="R159" s="58"/>
      <c r="S159" s="55"/>
      <c r="T159" s="56"/>
      <c r="U159" s="57"/>
    </row>
    <row r="160" spans="1:21" s="22" customFormat="1" ht="18.75" customHeight="1" thickBot="1" thickTop="1">
      <c r="A160" s="14"/>
      <c r="B160" s="87" t="s">
        <v>176</v>
      </c>
      <c r="C160" s="88"/>
      <c r="D160" s="95"/>
      <c r="E160"/>
      <c r="F160" s="32">
        <v>21</v>
      </c>
      <c r="G160" s="67">
        <f>D160*F160</f>
        <v>0</v>
      </c>
      <c r="H160"/>
      <c r="I160"/>
      <c r="J160"/>
      <c r="K160"/>
      <c r="L160"/>
      <c r="M160" s="58"/>
      <c r="N160" s="58"/>
      <c r="O160" s="58"/>
      <c r="P160" s="58"/>
      <c r="Q160" s="58"/>
      <c r="R160" s="58"/>
      <c r="S160" s="55"/>
      <c r="T160" s="56"/>
      <c r="U160" s="57"/>
    </row>
    <row r="161" spans="1:21" s="22" customFormat="1" ht="18.75" customHeight="1" thickBot="1" thickTop="1">
      <c r="A161" s="14"/>
      <c r="B161" s="87" t="s">
        <v>177</v>
      </c>
      <c r="C161" s="88"/>
      <c r="D161" s="31"/>
      <c r="E161"/>
      <c r="F161" s="32">
        <v>21</v>
      </c>
      <c r="G161" s="67">
        <f>D161*F161</f>
        <v>0</v>
      </c>
      <c r="H161"/>
      <c r="I161"/>
      <c r="J161"/>
      <c r="K161"/>
      <c r="L161"/>
      <c r="M161" s="58"/>
      <c r="N161" s="58"/>
      <c r="O161" s="58"/>
      <c r="P161" s="58"/>
      <c r="Q161" s="58"/>
      <c r="R161" s="58"/>
      <c r="S161" s="55"/>
      <c r="T161" s="56"/>
      <c r="U161" s="57"/>
    </row>
    <row r="162" spans="1:21" s="22" customFormat="1" ht="18.75" customHeight="1" thickBot="1" thickTop="1">
      <c r="A162" s="14"/>
      <c r="B162" s="87"/>
      <c r="C162" s="88"/>
      <c r="D162"/>
      <c r="E162"/>
      <c r="F162"/>
      <c r="G162"/>
      <c r="H162"/>
      <c r="I162"/>
      <c r="J162"/>
      <c r="K162"/>
      <c r="L162"/>
      <c r="M162" s="58"/>
      <c r="N162" s="58"/>
      <c r="O162" s="58"/>
      <c r="P162" s="58"/>
      <c r="Q162" s="58"/>
      <c r="R162" s="58"/>
      <c r="S162" s="55"/>
      <c r="T162" s="56"/>
      <c r="U162" s="57"/>
    </row>
    <row r="163" spans="1:21" s="22" customFormat="1" ht="18.75" customHeight="1" thickBot="1" thickTop="1">
      <c r="A163" s="14"/>
      <c r="B163" s="87" t="s">
        <v>178</v>
      </c>
      <c r="C163" s="88"/>
      <c r="D163" s="95"/>
      <c r="E163"/>
      <c r="F163" s="33">
        <v>24</v>
      </c>
      <c r="G163" s="68">
        <f>D163*F163</f>
        <v>0</v>
      </c>
      <c r="H163"/>
      <c r="I163"/>
      <c r="J163"/>
      <c r="K163"/>
      <c r="L163"/>
      <c r="M163" s="58"/>
      <c r="N163" s="58"/>
      <c r="O163" s="58"/>
      <c r="P163" s="58"/>
      <c r="Q163" s="58"/>
      <c r="R163" s="58"/>
      <c r="S163" s="55"/>
      <c r="T163" s="56"/>
      <c r="U163" s="57"/>
    </row>
    <row r="164" spans="1:21" s="22" customFormat="1" ht="18.75" customHeight="1" thickBot="1" thickTop="1">
      <c r="A164" s="14"/>
      <c r="B164" s="87" t="s">
        <v>179</v>
      </c>
      <c r="C164" s="88"/>
      <c r="D164" s="91"/>
      <c r="E164"/>
      <c r="F164" s="32">
        <v>22</v>
      </c>
      <c r="G164" s="67">
        <f>D164*F164</f>
        <v>0</v>
      </c>
      <c r="H164"/>
      <c r="I164"/>
      <c r="J164"/>
      <c r="K164"/>
      <c r="L164"/>
      <c r="M164" s="58"/>
      <c r="N164" s="58"/>
      <c r="O164" s="58"/>
      <c r="P164" s="58"/>
      <c r="Q164" s="58"/>
      <c r="R164" s="58"/>
      <c r="S164" s="55"/>
      <c r="T164" s="56"/>
      <c r="U164" s="57"/>
    </row>
    <row r="165" spans="1:21" s="22" customFormat="1" ht="18.75" customHeight="1" thickBot="1" thickTop="1">
      <c r="A165" s="14"/>
      <c r="B165" s="87" t="s">
        <v>180</v>
      </c>
      <c r="C165" s="88"/>
      <c r="D165" s="95"/>
      <c r="E165"/>
      <c r="F165" s="33">
        <v>22</v>
      </c>
      <c r="G165" s="68">
        <f>D165*F165</f>
        <v>0</v>
      </c>
      <c r="H165"/>
      <c r="I165"/>
      <c r="J165"/>
      <c r="K165"/>
      <c r="L165"/>
      <c r="M165" s="58"/>
      <c r="N165" s="58"/>
      <c r="O165" s="58"/>
      <c r="P165" s="58"/>
      <c r="Q165" s="58"/>
      <c r="R165" s="58"/>
      <c r="S165" s="55"/>
      <c r="T165" s="56"/>
      <c r="U165" s="57"/>
    </row>
    <row r="166" spans="1:21" s="22" customFormat="1" ht="18.75" customHeight="1" thickBot="1" thickTop="1">
      <c r="A166" s="14"/>
      <c r="B166" s="87" t="s">
        <v>181</v>
      </c>
      <c r="C166" s="88"/>
      <c r="D166" s="91"/>
      <c r="E166"/>
      <c r="F166" s="32">
        <v>20</v>
      </c>
      <c r="G166" s="67">
        <f>D166*F166</f>
        <v>0</v>
      </c>
      <c r="H166"/>
      <c r="I166"/>
      <c r="J166"/>
      <c r="K166"/>
      <c r="L166"/>
      <c r="M166" s="58"/>
      <c r="N166" s="58"/>
      <c r="O166" s="58"/>
      <c r="P166" s="58"/>
      <c r="Q166" s="58"/>
      <c r="R166" s="58"/>
      <c r="S166" s="55"/>
      <c r="T166" s="56"/>
      <c r="U166" s="57"/>
    </row>
    <row r="167" spans="1:3" s="22" customFormat="1" ht="18.75" customHeight="1" thickBot="1" thickTop="1">
      <c r="A167" s="14"/>
      <c r="B167" s="87"/>
      <c r="C167" s="89"/>
    </row>
    <row r="168" spans="1:7" s="22" customFormat="1" ht="18.75" customHeight="1" thickBot="1" thickTop="1">
      <c r="A168" s="14"/>
      <c r="B168" s="87" t="s">
        <v>183</v>
      </c>
      <c r="C168" s="181" t="s">
        <v>452</v>
      </c>
      <c r="D168" s="91"/>
      <c r="E168"/>
      <c r="F168" s="33">
        <v>11</v>
      </c>
      <c r="G168" s="68">
        <f aca="true" t="shared" si="5" ref="G168:G173">D168*F168</f>
        <v>0</v>
      </c>
    </row>
    <row r="169" spans="1:7" ht="16.5" thickBot="1" thickTop="1">
      <c r="A169" s="14"/>
      <c r="B169" s="87" t="s">
        <v>184</v>
      </c>
      <c r="C169" s="88"/>
      <c r="D169" s="95"/>
      <c r="E169"/>
      <c r="F169" s="32">
        <v>11</v>
      </c>
      <c r="G169" s="67">
        <f t="shared" si="5"/>
        <v>0</v>
      </c>
    </row>
    <row r="170" spans="1:7" ht="16.5" thickBot="1" thickTop="1">
      <c r="A170" s="14"/>
      <c r="B170" s="87" t="s">
        <v>185</v>
      </c>
      <c r="C170" s="88"/>
      <c r="D170" s="31"/>
      <c r="E170"/>
      <c r="F170" s="33">
        <v>11</v>
      </c>
      <c r="G170" s="67">
        <f t="shared" si="5"/>
        <v>0</v>
      </c>
    </row>
    <row r="171" spans="1:7" ht="16.5" thickBot="1" thickTop="1">
      <c r="A171" s="14"/>
      <c r="B171" s="87" t="s">
        <v>186</v>
      </c>
      <c r="C171" s="88"/>
      <c r="D171" s="92"/>
      <c r="E171"/>
      <c r="F171" s="32">
        <v>11</v>
      </c>
      <c r="G171" s="67">
        <f t="shared" si="5"/>
        <v>0</v>
      </c>
    </row>
    <row r="172" spans="1:7" ht="16.5" thickBot="1" thickTop="1">
      <c r="A172" s="14"/>
      <c r="B172" s="87" t="s">
        <v>399</v>
      </c>
      <c r="C172" s="88"/>
      <c r="D172" s="96"/>
      <c r="E172"/>
      <c r="F172" s="33">
        <v>11</v>
      </c>
      <c r="G172" s="67">
        <f t="shared" si="5"/>
        <v>0</v>
      </c>
    </row>
    <row r="173" spans="1:7" ht="16.5" thickBot="1" thickTop="1">
      <c r="A173" s="14"/>
      <c r="B173" s="87" t="s">
        <v>187</v>
      </c>
      <c r="C173" s="88"/>
      <c r="D173" s="94"/>
      <c r="E173"/>
      <c r="F173" s="32">
        <v>11</v>
      </c>
      <c r="G173" s="67">
        <f t="shared" si="5"/>
        <v>0</v>
      </c>
    </row>
    <row r="174" spans="1:7" ht="16.5" thickBot="1" thickTop="1">
      <c r="A174" s="14"/>
      <c r="B174" s="28"/>
      <c r="C174" s="58"/>
      <c r="E174"/>
      <c r="F174" s="56"/>
      <c r="G174" s="57"/>
    </row>
    <row r="175" spans="1:7" ht="19.5" thickBot="1" thickTop="1">
      <c r="A175" s="99" t="s">
        <v>188</v>
      </c>
      <c r="B175" s="87" t="s">
        <v>189</v>
      </c>
      <c r="C175" s="88"/>
      <c r="D175" s="91"/>
      <c r="E175"/>
      <c r="F175" s="33">
        <v>15</v>
      </c>
      <c r="G175" s="68">
        <f aca="true" t="shared" si="6" ref="G175:G181">D175*F175</f>
        <v>0</v>
      </c>
    </row>
    <row r="176" spans="1:7" ht="16.5" thickBot="1" thickTop="1">
      <c r="A176" s="14"/>
      <c r="B176" s="87" t="s">
        <v>190</v>
      </c>
      <c r="C176" s="28" t="s">
        <v>107</v>
      </c>
      <c r="D176" s="95"/>
      <c r="E176"/>
      <c r="F176" s="32">
        <v>15</v>
      </c>
      <c r="G176" s="67">
        <f t="shared" si="6"/>
        <v>0</v>
      </c>
    </row>
    <row r="177" spans="1:7" ht="16.5" thickBot="1" thickTop="1">
      <c r="A177" s="14"/>
      <c r="B177" s="87" t="s">
        <v>191</v>
      </c>
      <c r="C177" s="88"/>
      <c r="D177" s="31"/>
      <c r="E177"/>
      <c r="F177" s="33">
        <v>15</v>
      </c>
      <c r="G177" s="67">
        <f t="shared" si="6"/>
        <v>0</v>
      </c>
    </row>
    <row r="178" spans="1:7" ht="16.5" thickBot="1" thickTop="1">
      <c r="A178" s="14"/>
      <c r="B178" s="87" t="s">
        <v>192</v>
      </c>
      <c r="C178" s="88"/>
      <c r="D178" s="96"/>
      <c r="E178"/>
      <c r="F178" s="32">
        <v>15</v>
      </c>
      <c r="G178" s="67">
        <f t="shared" si="6"/>
        <v>0</v>
      </c>
    </row>
    <row r="179" spans="1:7" ht="16.5" thickBot="1" thickTop="1">
      <c r="A179" s="23"/>
      <c r="B179" s="87" t="s">
        <v>193</v>
      </c>
      <c r="C179" s="88"/>
      <c r="D179" s="92"/>
      <c r="E179"/>
      <c r="F179" s="33">
        <v>15</v>
      </c>
      <c r="G179" s="67">
        <f t="shared" si="6"/>
        <v>0</v>
      </c>
    </row>
    <row r="180" spans="1:7" ht="16.5" thickBot="1" thickTop="1">
      <c r="A180" s="23"/>
      <c r="B180" s="87" t="s">
        <v>194</v>
      </c>
      <c r="C180" s="88"/>
      <c r="D180" s="94"/>
      <c r="E180"/>
      <c r="F180" s="32">
        <v>15</v>
      </c>
      <c r="G180" s="67">
        <f t="shared" si="6"/>
        <v>0</v>
      </c>
    </row>
    <row r="181" spans="1:7" ht="16.5" thickBot="1" thickTop="1">
      <c r="A181" s="23"/>
      <c r="B181" s="87" t="s">
        <v>195</v>
      </c>
      <c r="C181" s="28" t="s">
        <v>107</v>
      </c>
      <c r="D181" s="101"/>
      <c r="E181"/>
      <c r="F181" s="33">
        <v>15</v>
      </c>
      <c r="G181" s="67">
        <f t="shared" si="6"/>
        <v>0</v>
      </c>
    </row>
    <row r="182" spans="1:7" ht="16.5" thickBot="1" thickTop="1">
      <c r="A182" s="23"/>
      <c r="B182" s="87" t="s">
        <v>196</v>
      </c>
      <c r="C182" s="88"/>
      <c r="D182" s="100"/>
      <c r="E182"/>
      <c r="F182" s="32">
        <v>15</v>
      </c>
      <c r="G182" s="67">
        <f>D182*F182</f>
        <v>0</v>
      </c>
    </row>
    <row r="183" spans="1:7" ht="16.5" thickBot="1" thickTop="1">
      <c r="A183" s="23"/>
      <c r="B183" s="87" t="s">
        <v>197</v>
      </c>
      <c r="C183" s="88"/>
      <c r="D183" s="143"/>
      <c r="E183"/>
      <c r="F183" s="33">
        <v>15</v>
      </c>
      <c r="G183" s="67">
        <f>D183*F183</f>
        <v>0</v>
      </c>
    </row>
    <row r="184" spans="1:7" ht="16.5" thickBot="1" thickTop="1">
      <c r="A184" s="23"/>
      <c r="B184" s="28"/>
      <c r="C184" s="28"/>
      <c r="D184" s="28"/>
      <c r="E184"/>
      <c r="F184" s="56"/>
      <c r="G184" s="28"/>
    </row>
    <row r="185" spans="1:7" ht="16.5" thickBot="1" thickTop="1">
      <c r="A185" s="23"/>
      <c r="B185" s="87" t="s">
        <v>198</v>
      </c>
      <c r="C185" s="88"/>
      <c r="D185" s="91"/>
      <c r="E185"/>
      <c r="F185" s="33">
        <v>12</v>
      </c>
      <c r="G185" s="68">
        <f>D185*F185</f>
        <v>0</v>
      </c>
    </row>
    <row r="186" spans="1:7" ht="16.5" thickBot="1" thickTop="1">
      <c r="A186" s="23"/>
      <c r="B186" s="87" t="s">
        <v>199</v>
      </c>
      <c r="C186" s="28" t="s">
        <v>107</v>
      </c>
      <c r="D186" s="95"/>
      <c r="E186"/>
      <c r="F186" s="32">
        <v>12</v>
      </c>
      <c r="G186" s="67">
        <f>D186*F186</f>
        <v>0</v>
      </c>
    </row>
    <row r="187" spans="1:7" ht="16.5" thickBot="1" thickTop="1">
      <c r="A187" s="172"/>
      <c r="B187" s="171"/>
      <c r="C187" s="58"/>
      <c r="D187" s="58"/>
      <c r="E187"/>
      <c r="F187" s="56"/>
      <c r="G187" s="57"/>
    </row>
    <row r="188" spans="1:7" ht="16.5" thickBot="1" thickTop="1">
      <c r="A188" s="23"/>
      <c r="B188" s="87"/>
      <c r="C188" s="88"/>
      <c r="D188" s="91"/>
      <c r="F188" s="33"/>
      <c r="G188" s="68">
        <f>D188*F188</f>
        <v>0</v>
      </c>
    </row>
    <row r="189" ht="15.75" thickBot="1" thickTop="1">
      <c r="A189" s="23"/>
    </row>
    <row r="190" spans="1:7" ht="16.5" thickBot="1" thickTop="1">
      <c r="A190" s="23"/>
      <c r="B190" s="87" t="s">
        <v>201</v>
      </c>
      <c r="C190" s="181" t="s">
        <v>107</v>
      </c>
      <c r="D190" s="91"/>
      <c r="E190"/>
      <c r="F190" s="33">
        <v>9</v>
      </c>
      <c r="G190" s="68">
        <f aca="true" t="shared" si="7" ref="G190:G195">D190*F190</f>
        <v>0</v>
      </c>
    </row>
    <row r="191" spans="1:7" ht="16.5" thickBot="1" thickTop="1">
      <c r="A191" s="23"/>
      <c r="B191" s="87" t="s">
        <v>200</v>
      </c>
      <c r="C191" s="88"/>
      <c r="D191" s="95"/>
      <c r="E191"/>
      <c r="F191" s="32">
        <v>9</v>
      </c>
      <c r="G191" s="67">
        <f t="shared" si="7"/>
        <v>0</v>
      </c>
    </row>
    <row r="192" spans="1:7" ht="16.5" thickBot="1" thickTop="1">
      <c r="A192" s="23"/>
      <c r="B192" s="87" t="s">
        <v>359</v>
      </c>
      <c r="C192" s="88"/>
      <c r="D192" s="96"/>
      <c r="E192"/>
      <c r="F192" s="32">
        <v>9</v>
      </c>
      <c r="G192" s="67">
        <f t="shared" si="7"/>
        <v>0</v>
      </c>
    </row>
    <row r="193" spans="1:7" ht="16.5" thickBot="1" thickTop="1">
      <c r="A193" s="23"/>
      <c r="B193" s="87" t="s">
        <v>360</v>
      </c>
      <c r="C193" s="88"/>
      <c r="D193" s="101"/>
      <c r="E193"/>
      <c r="F193" s="32">
        <v>9</v>
      </c>
      <c r="G193" s="67">
        <f t="shared" si="7"/>
        <v>0</v>
      </c>
    </row>
    <row r="194" spans="1:7" ht="17.25" thickBot="1" thickTop="1">
      <c r="A194" s="23"/>
      <c r="B194" s="87" t="s">
        <v>361</v>
      </c>
      <c r="C194" s="88"/>
      <c r="D194" s="125"/>
      <c r="E194"/>
      <c r="F194" s="32">
        <v>9</v>
      </c>
      <c r="G194" s="67">
        <f t="shared" si="7"/>
        <v>0</v>
      </c>
    </row>
    <row r="195" spans="1:7" ht="17.25" thickBot="1" thickTop="1">
      <c r="A195" s="23"/>
      <c r="B195" s="87" t="s">
        <v>362</v>
      </c>
      <c r="C195" s="88"/>
      <c r="D195" s="120"/>
      <c r="E195"/>
      <c r="F195" s="32">
        <v>9</v>
      </c>
      <c r="G195" s="67">
        <f t="shared" si="7"/>
        <v>0</v>
      </c>
    </row>
    <row r="196" spans="1:7" ht="15.75" thickTop="1">
      <c r="A196" s="102"/>
      <c r="B196" s="102"/>
      <c r="C196" s="102"/>
      <c r="D196" s="102"/>
      <c r="E196" s="102"/>
      <c r="F196" s="102"/>
      <c r="G196" s="102"/>
    </row>
    <row r="197" spans="1:7" ht="18.75">
      <c r="A197" s="102"/>
      <c r="B197" s="102"/>
      <c r="C197" s="102"/>
      <c r="D197" s="102"/>
      <c r="E197" s="102"/>
      <c r="F197" s="81" t="s">
        <v>340</v>
      </c>
      <c r="G197" s="82">
        <f>SUM(G148:G196)</f>
        <v>0</v>
      </c>
    </row>
    <row r="198" spans="1:7" ht="18.75" thickBot="1">
      <c r="A198" s="102"/>
      <c r="B198" s="102"/>
      <c r="C198" s="102"/>
      <c r="D198" s="102"/>
      <c r="E198" s="102"/>
      <c r="F198" s="56"/>
      <c r="G198" s="103"/>
    </row>
    <row r="199" spans="1:7" ht="33.75">
      <c r="A199" s="83" t="s">
        <v>202</v>
      </c>
      <c r="B199"/>
      <c r="C199"/>
      <c r="D199"/>
      <c r="E199"/>
      <c r="F199"/>
      <c r="G199"/>
    </row>
    <row r="200" spans="1:7" ht="15">
      <c r="A200" s="23"/>
      <c r="B200"/>
      <c r="C200"/>
      <c r="D200"/>
      <c r="E200"/>
      <c r="F200"/>
      <c r="G200"/>
    </row>
    <row r="201" spans="1:7" ht="21">
      <c r="A201" s="84" t="s">
        <v>203</v>
      </c>
      <c r="B201" s="85"/>
      <c r="C201" s="98" t="s">
        <v>106</v>
      </c>
      <c r="D201" s="90" t="s">
        <v>174</v>
      </c>
      <c r="E201" s="85"/>
      <c r="F201" s="90" t="s">
        <v>173</v>
      </c>
      <c r="G201" s="85"/>
    </row>
    <row r="202" spans="1:3" ht="18">
      <c r="A202" s="99" t="s">
        <v>241</v>
      </c>
      <c r="B202" s="104" t="s">
        <v>104</v>
      </c>
      <c r="C202" s="22"/>
    </row>
    <row r="203" spans="1:3" ht="15" thickBot="1">
      <c r="A203" s="23"/>
      <c r="B203" s="15"/>
      <c r="C203" s="22"/>
    </row>
    <row r="204" spans="1:7" ht="17.25" thickBot="1" thickTop="1">
      <c r="A204" s="40"/>
      <c r="B204" s="59" t="s">
        <v>204</v>
      </c>
      <c r="C204" s="106"/>
      <c r="D204" s="138"/>
      <c r="E204" s="109"/>
      <c r="F204" s="110">
        <v>11</v>
      </c>
      <c r="G204" s="111">
        <f>D204*F204</f>
        <v>0</v>
      </c>
    </row>
    <row r="205" spans="1:7" ht="17.25" thickBot="1" thickTop="1">
      <c r="A205" s="40"/>
      <c r="B205" s="59" t="s">
        <v>205</v>
      </c>
      <c r="C205" s="106"/>
      <c r="D205" s="112"/>
      <c r="E205" s="109"/>
      <c r="F205" s="113">
        <v>11</v>
      </c>
      <c r="G205" s="114">
        <f>D205*F205</f>
        <v>0</v>
      </c>
    </row>
    <row r="206" spans="1:7" ht="17.25" thickBot="1" thickTop="1">
      <c r="A206" s="40"/>
      <c r="B206" s="59" t="s">
        <v>206</v>
      </c>
      <c r="C206" s="106"/>
      <c r="D206" s="120"/>
      <c r="E206" s="109"/>
      <c r="F206" s="113">
        <v>11</v>
      </c>
      <c r="G206" s="114">
        <f>D206*F206</f>
        <v>0</v>
      </c>
    </row>
    <row r="207" spans="1:7" ht="17.25" thickBot="1" thickTop="1">
      <c r="A207" s="40"/>
      <c r="B207" s="59" t="s">
        <v>207</v>
      </c>
      <c r="C207" s="106"/>
      <c r="D207" s="115"/>
      <c r="E207" s="109"/>
      <c r="F207" s="113">
        <v>11</v>
      </c>
      <c r="G207" s="114">
        <f>D207*F207</f>
        <v>0</v>
      </c>
    </row>
    <row r="208" spans="1:4" ht="16.5" thickBot="1" thickTop="1">
      <c r="A208" s="40"/>
      <c r="B208" s="15"/>
      <c r="C208" s="88"/>
      <c r="D208" s="121"/>
    </row>
    <row r="209" spans="1:7" ht="17.25" thickBot="1" thickTop="1">
      <c r="A209" s="105" t="s">
        <v>232</v>
      </c>
      <c r="B209" s="59" t="s">
        <v>208</v>
      </c>
      <c r="C209" s="106"/>
      <c r="D209" s="138"/>
      <c r="E209" s="109"/>
      <c r="F209" s="110">
        <v>12</v>
      </c>
      <c r="G209" s="111">
        <f aca="true" t="shared" si="8" ref="G209:G220">D209*F209</f>
        <v>0</v>
      </c>
    </row>
    <row r="210" spans="1:7" ht="17.25" thickBot="1" thickTop="1">
      <c r="A210" s="107"/>
      <c r="B210" s="59" t="s">
        <v>209</v>
      </c>
      <c r="C210" s="106"/>
      <c r="D210" s="112"/>
      <c r="E210" s="109"/>
      <c r="F210" s="113">
        <v>12</v>
      </c>
      <c r="G210" s="114">
        <f t="shared" si="8"/>
        <v>0</v>
      </c>
    </row>
    <row r="211" spans="1:7" ht="17.25" thickBot="1" thickTop="1">
      <c r="A211" s="107"/>
      <c r="B211" s="59" t="s">
        <v>217</v>
      </c>
      <c r="C211" s="106"/>
      <c r="D211" s="120"/>
      <c r="E211" s="109"/>
      <c r="F211" s="113">
        <v>12</v>
      </c>
      <c r="G211" s="114">
        <f t="shared" si="8"/>
        <v>0</v>
      </c>
    </row>
    <row r="212" spans="1:7" ht="17.25" thickBot="1" thickTop="1">
      <c r="A212" s="107"/>
      <c r="B212" s="59" t="s">
        <v>210</v>
      </c>
      <c r="C212" s="106"/>
      <c r="D212" s="129"/>
      <c r="E212" s="109"/>
      <c r="F212" s="113">
        <v>12</v>
      </c>
      <c r="G212" s="114">
        <f t="shared" si="8"/>
        <v>0</v>
      </c>
    </row>
    <row r="213" spans="1:7" ht="17.25" thickBot="1" thickTop="1">
      <c r="A213" s="107"/>
      <c r="B213" s="59" t="s">
        <v>293</v>
      </c>
      <c r="C213" s="106"/>
      <c r="D213" s="116"/>
      <c r="E213" s="109"/>
      <c r="F213" s="113">
        <v>12</v>
      </c>
      <c r="G213" s="114">
        <f t="shared" si="8"/>
        <v>0</v>
      </c>
    </row>
    <row r="214" spans="1:7" ht="17.25" thickBot="1" thickTop="1">
      <c r="A214" s="107"/>
      <c r="B214" s="59" t="s">
        <v>211</v>
      </c>
      <c r="C214" s="106"/>
      <c r="D214" s="117"/>
      <c r="E214" s="109"/>
      <c r="F214" s="113">
        <v>12</v>
      </c>
      <c r="G214" s="114">
        <f t="shared" si="8"/>
        <v>0</v>
      </c>
    </row>
    <row r="215" spans="1:7" ht="17.25" thickBot="1" thickTop="1">
      <c r="A215" s="107"/>
      <c r="B215" s="59" t="s">
        <v>212</v>
      </c>
      <c r="C215" s="106" t="s">
        <v>107</v>
      </c>
      <c r="D215" s="123"/>
      <c r="E215" s="109"/>
      <c r="F215" s="113">
        <v>12</v>
      </c>
      <c r="G215" s="114">
        <f t="shared" si="8"/>
        <v>0</v>
      </c>
    </row>
    <row r="216" spans="1:7" ht="17.25" thickBot="1" thickTop="1">
      <c r="A216" s="107"/>
      <c r="B216" s="59" t="s">
        <v>216</v>
      </c>
      <c r="C216" s="106"/>
      <c r="D216" s="115"/>
      <c r="E216" s="109"/>
      <c r="F216" s="113">
        <v>12</v>
      </c>
      <c r="G216" s="114">
        <f t="shared" si="8"/>
        <v>0</v>
      </c>
    </row>
    <row r="217" spans="1:7" ht="17.25" thickBot="1" thickTop="1">
      <c r="A217" s="107"/>
      <c r="B217" s="59" t="s">
        <v>213</v>
      </c>
      <c r="C217" s="106" t="s">
        <v>107</v>
      </c>
      <c r="D217" s="118"/>
      <c r="E217" s="109"/>
      <c r="F217" s="113">
        <v>12</v>
      </c>
      <c r="G217" s="114">
        <f t="shared" si="8"/>
        <v>0</v>
      </c>
    </row>
    <row r="218" spans="1:7" ht="17.25" thickBot="1" thickTop="1">
      <c r="A218" s="107"/>
      <c r="B218" s="59" t="s">
        <v>215</v>
      </c>
      <c r="C218" s="106" t="s">
        <v>107</v>
      </c>
      <c r="D218" s="124"/>
      <c r="E218" s="109"/>
      <c r="F218" s="113">
        <v>12</v>
      </c>
      <c r="G218" s="114">
        <f t="shared" si="8"/>
        <v>0</v>
      </c>
    </row>
    <row r="219" spans="1:7" ht="17.25" thickBot="1" thickTop="1">
      <c r="A219" s="108"/>
      <c r="B219" s="59" t="s">
        <v>218</v>
      </c>
      <c r="C219" s="106" t="s">
        <v>107</v>
      </c>
      <c r="D219" s="123"/>
      <c r="F219" s="113">
        <v>12</v>
      </c>
      <c r="G219" s="114">
        <f t="shared" si="8"/>
        <v>0</v>
      </c>
    </row>
    <row r="220" spans="1:7" ht="17.25" thickBot="1" thickTop="1">
      <c r="A220" s="108"/>
      <c r="B220" s="59" t="s">
        <v>214</v>
      </c>
      <c r="C220" s="106" t="s">
        <v>107</v>
      </c>
      <c r="D220" s="125"/>
      <c r="F220" s="113">
        <v>12</v>
      </c>
      <c r="G220" s="114">
        <f t="shared" si="8"/>
        <v>0</v>
      </c>
    </row>
    <row r="221" spans="1:7" ht="17.25" thickBot="1" thickTop="1">
      <c r="A221" s="108"/>
      <c r="B221" s="59" t="s">
        <v>219</v>
      </c>
      <c r="C221" s="106"/>
      <c r="D221" s="128"/>
      <c r="F221" s="113">
        <v>12</v>
      </c>
      <c r="G221" s="114">
        <f>D221*F221</f>
        <v>0</v>
      </c>
    </row>
    <row r="222" spans="1:3" ht="17.25" thickBot="1" thickTop="1">
      <c r="A222" s="108"/>
      <c r="B222" s="59"/>
      <c r="C222" s="106"/>
    </row>
    <row r="223" spans="1:7" ht="17.25" thickBot="1" thickTop="1">
      <c r="A223" s="105" t="s">
        <v>233</v>
      </c>
      <c r="B223" s="59" t="s">
        <v>220</v>
      </c>
      <c r="C223" s="106"/>
      <c r="D223" s="138"/>
      <c r="E223" s="109"/>
      <c r="F223" s="110">
        <v>13</v>
      </c>
      <c r="G223" s="111">
        <f aca="true" t="shared" si="9" ref="G223:G237">D223*F223</f>
        <v>0</v>
      </c>
    </row>
    <row r="224" spans="1:7" ht="17.25" thickBot="1" thickTop="1">
      <c r="A224" s="107"/>
      <c r="B224" s="59" t="s">
        <v>221</v>
      </c>
      <c r="C224" s="106" t="s">
        <v>107</v>
      </c>
      <c r="D224" s="112"/>
      <c r="E224" s="109"/>
      <c r="F224" s="113">
        <v>13</v>
      </c>
      <c r="G224" s="114">
        <f t="shared" si="9"/>
        <v>0</v>
      </c>
    </row>
    <row r="225" spans="1:7" ht="17.25" thickBot="1" thickTop="1">
      <c r="A225" s="107"/>
      <c r="B225" s="59" t="s">
        <v>222</v>
      </c>
      <c r="C225" s="106" t="s">
        <v>107</v>
      </c>
      <c r="D225" s="120"/>
      <c r="E225" s="109"/>
      <c r="F225" s="110">
        <v>13</v>
      </c>
      <c r="G225" s="114">
        <f t="shared" si="9"/>
        <v>0</v>
      </c>
    </row>
    <row r="226" spans="1:7" ht="17.25" thickBot="1" thickTop="1">
      <c r="A226" s="107"/>
      <c r="B226" s="59" t="s">
        <v>223</v>
      </c>
      <c r="C226" s="28"/>
      <c r="D226" s="130"/>
      <c r="E226" s="109"/>
      <c r="F226" s="113">
        <v>13</v>
      </c>
      <c r="G226" s="114">
        <f t="shared" si="9"/>
        <v>0</v>
      </c>
    </row>
    <row r="227" spans="1:7" ht="17.25" thickBot="1" thickTop="1">
      <c r="A227" s="107"/>
      <c r="B227" s="59" t="s">
        <v>294</v>
      </c>
      <c r="C227" s="106"/>
      <c r="D227" s="116"/>
      <c r="E227" s="109"/>
      <c r="F227" s="110">
        <v>13</v>
      </c>
      <c r="G227" s="114">
        <f t="shared" si="9"/>
        <v>0</v>
      </c>
    </row>
    <row r="228" spans="1:7" ht="17.25" thickBot="1" thickTop="1">
      <c r="A228" s="107"/>
      <c r="B228" s="59" t="s">
        <v>224</v>
      </c>
      <c r="C228" s="106" t="s">
        <v>107</v>
      </c>
      <c r="D228" s="117"/>
      <c r="E228" s="109"/>
      <c r="F228" s="113">
        <v>13</v>
      </c>
      <c r="G228" s="114">
        <f t="shared" si="9"/>
        <v>0</v>
      </c>
    </row>
    <row r="229" spans="1:7" ht="17.25" thickBot="1" thickTop="1">
      <c r="A229" s="107"/>
      <c r="B229" s="59" t="s">
        <v>225</v>
      </c>
      <c r="C229" s="106"/>
      <c r="D229" s="123"/>
      <c r="E229" s="109"/>
      <c r="F229" s="110">
        <v>13</v>
      </c>
      <c r="G229" s="114">
        <f t="shared" si="9"/>
        <v>0</v>
      </c>
    </row>
    <row r="230" spans="1:7" ht="17.25" thickBot="1" thickTop="1">
      <c r="A230" s="107"/>
      <c r="B230" s="59" t="s">
        <v>226</v>
      </c>
      <c r="C230" s="28" t="s">
        <v>107</v>
      </c>
      <c r="D230" s="115"/>
      <c r="E230" s="109"/>
      <c r="F230" s="113">
        <v>13</v>
      </c>
      <c r="G230" s="114">
        <f t="shared" si="9"/>
        <v>0</v>
      </c>
    </row>
    <row r="231" spans="1:7" ht="17.25" thickBot="1" thickTop="1">
      <c r="A231" s="107"/>
      <c r="B231" s="59" t="s">
        <v>227</v>
      </c>
      <c r="C231" s="106" t="s">
        <v>107</v>
      </c>
      <c r="D231" s="118"/>
      <c r="E231" s="109"/>
      <c r="F231" s="110">
        <v>13</v>
      </c>
      <c r="G231" s="114">
        <f t="shared" si="9"/>
        <v>0</v>
      </c>
    </row>
    <row r="232" spans="1:7" ht="17.25" thickBot="1" thickTop="1">
      <c r="A232" s="107"/>
      <c r="B232" s="59" t="s">
        <v>228</v>
      </c>
      <c r="C232" s="106" t="s">
        <v>107</v>
      </c>
      <c r="D232" s="124"/>
      <c r="E232" s="109"/>
      <c r="F232" s="113">
        <v>13</v>
      </c>
      <c r="G232" s="114">
        <f t="shared" si="9"/>
        <v>0</v>
      </c>
    </row>
    <row r="233" spans="1:7" ht="17.25" thickBot="1" thickTop="1">
      <c r="A233" s="108"/>
      <c r="B233" s="59" t="s">
        <v>229</v>
      </c>
      <c r="C233" s="106" t="s">
        <v>107</v>
      </c>
      <c r="D233" s="123"/>
      <c r="F233" s="110">
        <v>13</v>
      </c>
      <c r="G233" s="114">
        <f t="shared" si="9"/>
        <v>0</v>
      </c>
    </row>
    <row r="234" spans="1:7" ht="17.25" thickBot="1" thickTop="1">
      <c r="A234" s="108"/>
      <c r="B234" s="59" t="s">
        <v>231</v>
      </c>
      <c r="C234" s="28"/>
      <c r="D234" s="120"/>
      <c r="F234" s="113">
        <v>13</v>
      </c>
      <c r="G234" s="114">
        <f>D234*F234</f>
        <v>0</v>
      </c>
    </row>
    <row r="235" spans="1:7" ht="17.25" thickBot="1" thickTop="1">
      <c r="A235" s="108"/>
      <c r="B235" s="59" t="s">
        <v>230</v>
      </c>
      <c r="C235" s="106" t="s">
        <v>107</v>
      </c>
      <c r="D235" s="125"/>
      <c r="F235" s="110">
        <v>13</v>
      </c>
      <c r="G235" s="114">
        <f t="shared" si="9"/>
        <v>0</v>
      </c>
    </row>
    <row r="236" spans="1:7" ht="17.25" thickBot="1" thickTop="1">
      <c r="A236" s="108"/>
      <c r="B236" s="59" t="s">
        <v>235</v>
      </c>
      <c r="C236" s="106"/>
      <c r="D236" s="122"/>
      <c r="F236" s="113">
        <v>13</v>
      </c>
      <c r="G236" s="114">
        <f t="shared" si="9"/>
        <v>0</v>
      </c>
    </row>
    <row r="237" spans="1:7" ht="17.25" thickBot="1" thickTop="1">
      <c r="A237" s="108"/>
      <c r="B237" s="59" t="s">
        <v>295</v>
      </c>
      <c r="C237" s="106"/>
      <c r="D237" s="115"/>
      <c r="F237" s="110">
        <v>13</v>
      </c>
      <c r="G237" s="114">
        <f t="shared" si="9"/>
        <v>0</v>
      </c>
    </row>
    <row r="238" spans="1:7" ht="17.25" thickBot="1" thickTop="1">
      <c r="A238" s="108"/>
      <c r="B238" s="59" t="s">
        <v>236</v>
      </c>
      <c r="C238" s="106"/>
      <c r="D238" s="131"/>
      <c r="F238" s="113">
        <v>13</v>
      </c>
      <c r="G238" s="114">
        <f>D238*F238</f>
        <v>0</v>
      </c>
    </row>
    <row r="239" spans="1:7" ht="17.25" thickBot="1" thickTop="1">
      <c r="A239" s="132"/>
      <c r="B239" s="133"/>
      <c r="C239" s="134"/>
      <c r="F239" s="135"/>
      <c r="G239" s="136"/>
    </row>
    <row r="240" spans="1:7" ht="17.25" thickBot="1" thickTop="1">
      <c r="A240" s="105" t="s">
        <v>237</v>
      </c>
      <c r="B240" s="59" t="s">
        <v>238</v>
      </c>
      <c r="C240" s="106"/>
      <c r="D240" s="119"/>
      <c r="E240" s="109"/>
      <c r="F240" s="110">
        <v>15</v>
      </c>
      <c r="G240" s="111">
        <f aca="true" t="shared" si="10" ref="G240:G246">D240*F240</f>
        <v>0</v>
      </c>
    </row>
    <row r="241" spans="1:7" ht="17.25" thickBot="1" thickTop="1">
      <c r="A241" s="132"/>
      <c r="B241" s="59" t="s">
        <v>416</v>
      </c>
      <c r="C241" s="106"/>
      <c r="D241" s="112"/>
      <c r="E241" s="109"/>
      <c r="F241" s="113">
        <v>15</v>
      </c>
      <c r="G241" s="114">
        <f t="shared" si="10"/>
        <v>0</v>
      </c>
    </row>
    <row r="242" spans="1:7" ht="17.25" thickBot="1" thickTop="1">
      <c r="A242" s="132"/>
      <c r="B242" s="59" t="s">
        <v>417</v>
      </c>
      <c r="C242" s="106" t="s">
        <v>107</v>
      </c>
      <c r="D242" s="120"/>
      <c r="E242" s="109"/>
      <c r="F242" s="110">
        <v>15</v>
      </c>
      <c r="G242" s="114">
        <f t="shared" si="10"/>
        <v>0</v>
      </c>
    </row>
    <row r="243" spans="1:7" ht="17.25" thickBot="1" thickTop="1">
      <c r="A243" s="132"/>
      <c r="B243" s="59" t="s">
        <v>418</v>
      </c>
      <c r="C243" s="106"/>
      <c r="D243" s="130"/>
      <c r="E243" s="109"/>
      <c r="F243" s="113">
        <v>15</v>
      </c>
      <c r="G243" s="114">
        <f t="shared" si="10"/>
        <v>0</v>
      </c>
    </row>
    <row r="244" spans="1:7" ht="17.25" thickBot="1" thickTop="1">
      <c r="A244" s="132"/>
      <c r="B244" s="59" t="s">
        <v>419</v>
      </c>
      <c r="C244" s="106"/>
      <c r="D244" s="116"/>
      <c r="E244" s="109"/>
      <c r="F244" s="110">
        <v>15</v>
      </c>
      <c r="G244" s="114">
        <f t="shared" si="10"/>
        <v>0</v>
      </c>
    </row>
    <row r="245" spans="1:7" ht="17.25" thickBot="1" thickTop="1">
      <c r="A245" s="132"/>
      <c r="B245" s="59" t="s">
        <v>420</v>
      </c>
      <c r="C245" s="106"/>
      <c r="D245" s="131"/>
      <c r="E245" s="109"/>
      <c r="F245" s="113">
        <v>15</v>
      </c>
      <c r="G245" s="114">
        <f t="shared" si="10"/>
        <v>0</v>
      </c>
    </row>
    <row r="246" spans="1:7" ht="17.25" thickBot="1" thickTop="1">
      <c r="A246" s="132"/>
      <c r="B246" s="137" t="s">
        <v>240</v>
      </c>
      <c r="C246" s="106"/>
      <c r="D246" s="115"/>
      <c r="E246" s="109"/>
      <c r="F246" s="110">
        <v>15</v>
      </c>
      <c r="G246" s="114">
        <f t="shared" si="10"/>
        <v>0</v>
      </c>
    </row>
    <row r="247" ht="12" thickTop="1"/>
    <row r="248" ht="27.75">
      <c r="A248" s="142" t="s">
        <v>279</v>
      </c>
    </row>
    <row r="249" spans="1:3" ht="18">
      <c r="A249" s="99" t="s">
        <v>241</v>
      </c>
      <c r="B249" s="150" t="s">
        <v>245</v>
      </c>
      <c r="C249" s="22"/>
    </row>
    <row r="250" spans="1:3" ht="15" thickBot="1">
      <c r="A250" s="23"/>
      <c r="B250" s="15"/>
      <c r="C250" s="22"/>
    </row>
    <row r="251" spans="1:7" ht="17.25" thickBot="1" thickTop="1">
      <c r="A251" s="105" t="s">
        <v>248</v>
      </c>
      <c r="B251" s="59" t="s">
        <v>249</v>
      </c>
      <c r="C251" s="106"/>
      <c r="D251" s="146"/>
      <c r="E251" s="109"/>
      <c r="F251" s="110">
        <v>10</v>
      </c>
      <c r="G251" s="111">
        <f>D251*F251</f>
        <v>0</v>
      </c>
    </row>
    <row r="252" spans="1:7" ht="17.25" thickBot="1" thickTop="1">
      <c r="A252" s="40"/>
      <c r="B252" s="59" t="s">
        <v>250</v>
      </c>
      <c r="C252" s="106"/>
      <c r="D252" s="112"/>
      <c r="E252" s="109"/>
      <c r="F252" s="113">
        <v>10</v>
      </c>
      <c r="G252" s="114">
        <f>D252*F252</f>
        <v>0</v>
      </c>
    </row>
    <row r="253" spans="1:7" ht="17.25" thickBot="1" thickTop="1">
      <c r="A253" s="40"/>
      <c r="B253" s="59" t="s">
        <v>251</v>
      </c>
      <c r="C253" s="106"/>
      <c r="D253" s="120"/>
      <c r="E253" s="109"/>
      <c r="F253" s="113">
        <v>10</v>
      </c>
      <c r="G253" s="114">
        <f>D253*F253</f>
        <v>0</v>
      </c>
    </row>
    <row r="254" spans="1:7" ht="17.25" thickBot="1" thickTop="1">
      <c r="A254" s="40"/>
      <c r="B254" s="59" t="s">
        <v>252</v>
      </c>
      <c r="C254" s="106"/>
      <c r="D254" s="115"/>
      <c r="E254" s="109"/>
      <c r="F254" s="113">
        <v>10</v>
      </c>
      <c r="G254" s="114">
        <f>D254*F254</f>
        <v>0</v>
      </c>
    </row>
    <row r="255" ht="12.75" thickBot="1" thickTop="1"/>
    <row r="256" spans="1:7" ht="17.25" thickBot="1" thickTop="1">
      <c r="A256" s="40"/>
      <c r="B256" s="59" t="s">
        <v>253</v>
      </c>
      <c r="C256" s="106"/>
      <c r="D256" s="112"/>
      <c r="E256" s="109"/>
      <c r="F256" s="113">
        <v>11</v>
      </c>
      <c r="G256" s="114">
        <f>D256*F256</f>
        <v>0</v>
      </c>
    </row>
    <row r="257" spans="1:7" ht="17.25" thickBot="1" thickTop="1">
      <c r="A257" s="40"/>
      <c r="B257" s="59" t="s">
        <v>254</v>
      </c>
      <c r="C257" s="106"/>
      <c r="D257" s="145"/>
      <c r="E257" s="109"/>
      <c r="F257" s="113">
        <v>11</v>
      </c>
      <c r="G257" s="114">
        <f>D257*F257</f>
        <v>0</v>
      </c>
    </row>
    <row r="258" spans="1:7" ht="17.25" thickBot="1" thickTop="1">
      <c r="A258" s="40"/>
      <c r="B258" s="59" t="s">
        <v>255</v>
      </c>
      <c r="C258" s="106"/>
      <c r="D258" s="115"/>
      <c r="E258" s="109"/>
      <c r="F258" s="113">
        <v>11</v>
      </c>
      <c r="G258" s="114">
        <f>D258*F258</f>
        <v>0</v>
      </c>
    </row>
    <row r="259" spans="1:4" ht="16.5" thickBot="1" thickTop="1">
      <c r="A259" s="40"/>
      <c r="B259" s="15"/>
      <c r="C259" s="88"/>
      <c r="D259" s="121"/>
    </row>
    <row r="260" spans="1:7" ht="17.25" thickBot="1" thickTop="1">
      <c r="A260" s="105" t="s">
        <v>242</v>
      </c>
      <c r="B260" s="59" t="s">
        <v>208</v>
      </c>
      <c r="C260" s="106"/>
      <c r="D260" s="146"/>
      <c r="E260" s="109"/>
      <c r="F260" s="110">
        <v>11</v>
      </c>
      <c r="G260" s="111">
        <f aca="true" t="shared" si="11" ref="G260:G276">D260*F260</f>
        <v>0</v>
      </c>
    </row>
    <row r="261" spans="1:7" ht="17.25" thickBot="1" thickTop="1">
      <c r="A261" s="107"/>
      <c r="B261" s="59" t="s">
        <v>209</v>
      </c>
      <c r="C261" s="106"/>
      <c r="D261" s="112"/>
      <c r="E261" s="109"/>
      <c r="F261" s="113">
        <v>11</v>
      </c>
      <c r="G261" s="114">
        <f t="shared" si="11"/>
        <v>0</v>
      </c>
    </row>
    <row r="262" spans="1:7" ht="17.25" thickBot="1" thickTop="1">
      <c r="A262" s="176"/>
      <c r="B262" s="59" t="s">
        <v>217</v>
      </c>
      <c r="C262" s="106"/>
      <c r="D262" s="120"/>
      <c r="E262" s="109"/>
      <c r="F262" s="113">
        <v>11</v>
      </c>
      <c r="G262" s="114">
        <f t="shared" si="11"/>
        <v>0</v>
      </c>
    </row>
    <row r="263" spans="1:7" ht="17.25" thickBot="1" thickTop="1">
      <c r="A263" s="177"/>
      <c r="B263" s="59" t="s">
        <v>210</v>
      </c>
      <c r="C263" s="106"/>
      <c r="D263" s="129"/>
      <c r="E263" s="109"/>
      <c r="F263" s="113">
        <v>11</v>
      </c>
      <c r="G263" s="114">
        <f t="shared" si="11"/>
        <v>0</v>
      </c>
    </row>
    <row r="264" spans="1:7" ht="17.25" thickBot="1" thickTop="1">
      <c r="A264" s="177"/>
      <c r="B264" s="59" t="s">
        <v>293</v>
      </c>
      <c r="C264" s="106"/>
      <c r="D264" s="116"/>
      <c r="E264" s="109"/>
      <c r="F264" s="113">
        <v>11</v>
      </c>
      <c r="G264" s="114">
        <f t="shared" si="11"/>
        <v>0</v>
      </c>
    </row>
    <row r="265" spans="1:7" ht="17.25" thickBot="1" thickTop="1">
      <c r="A265" s="177"/>
      <c r="B265" s="59" t="s">
        <v>211</v>
      </c>
      <c r="C265" s="106"/>
      <c r="D265" s="117"/>
      <c r="E265" s="109"/>
      <c r="F265" s="113">
        <v>11</v>
      </c>
      <c r="G265" s="114">
        <f t="shared" si="11"/>
        <v>0</v>
      </c>
    </row>
    <row r="266" spans="1:7" ht="17.25" thickBot="1" thickTop="1">
      <c r="A266" s="177"/>
      <c r="B266" s="59" t="s">
        <v>459</v>
      </c>
      <c r="C266" s="106"/>
      <c r="D266" s="112"/>
      <c r="E266" s="109"/>
      <c r="F266" s="113">
        <v>11</v>
      </c>
      <c r="G266" s="114">
        <f>D266*F266</f>
        <v>0</v>
      </c>
    </row>
    <row r="267" spans="1:7" ht="17.25" thickBot="1" thickTop="1">
      <c r="A267" s="177"/>
      <c r="B267" s="59" t="s">
        <v>212</v>
      </c>
      <c r="C267" s="106" t="s">
        <v>107</v>
      </c>
      <c r="D267" s="123"/>
      <c r="E267" s="109"/>
      <c r="F267" s="113">
        <v>11</v>
      </c>
      <c r="G267" s="114">
        <f t="shared" si="11"/>
        <v>0</v>
      </c>
    </row>
    <row r="268" spans="1:7" ht="17.25" thickBot="1" thickTop="1">
      <c r="A268" s="177"/>
      <c r="B268" s="59" t="s">
        <v>216</v>
      </c>
      <c r="C268" s="106"/>
      <c r="D268" s="115"/>
      <c r="E268" s="109"/>
      <c r="F268" s="113">
        <v>11</v>
      </c>
      <c r="G268" s="114">
        <f t="shared" si="11"/>
        <v>0</v>
      </c>
    </row>
    <row r="269" spans="1:7" ht="17.25" thickBot="1" thickTop="1">
      <c r="A269" s="177"/>
      <c r="B269" s="59" t="s">
        <v>213</v>
      </c>
      <c r="C269" s="106" t="s">
        <v>107</v>
      </c>
      <c r="D269" s="118"/>
      <c r="E269" s="109"/>
      <c r="F269" s="113">
        <v>11</v>
      </c>
      <c r="G269" s="114">
        <f t="shared" si="11"/>
        <v>0</v>
      </c>
    </row>
    <row r="270" spans="1:7" ht="17.25" thickBot="1" thickTop="1">
      <c r="A270" s="177"/>
      <c r="B270" s="59" t="s">
        <v>215</v>
      </c>
      <c r="C270" s="106"/>
      <c r="D270" s="124"/>
      <c r="E270" s="109"/>
      <c r="F270" s="113">
        <v>11</v>
      </c>
      <c r="G270" s="114">
        <f t="shared" si="11"/>
        <v>0</v>
      </c>
    </row>
    <row r="271" spans="1:7" ht="17.25" thickBot="1" thickTop="1">
      <c r="A271" s="178"/>
      <c r="B271" s="59" t="s">
        <v>218</v>
      </c>
      <c r="C271" s="106" t="s">
        <v>107</v>
      </c>
      <c r="D271" s="123"/>
      <c r="F271" s="113">
        <v>11</v>
      </c>
      <c r="G271" s="114">
        <f t="shared" si="11"/>
        <v>0</v>
      </c>
    </row>
    <row r="272" spans="1:7" ht="17.25" thickBot="1" thickTop="1">
      <c r="A272" s="178"/>
      <c r="B272" s="59" t="s">
        <v>214</v>
      </c>
      <c r="C272" s="106" t="s">
        <v>107</v>
      </c>
      <c r="D272" s="125"/>
      <c r="F272" s="113">
        <v>11</v>
      </c>
      <c r="G272" s="114">
        <f t="shared" si="11"/>
        <v>0</v>
      </c>
    </row>
    <row r="273" spans="1:7" ht="17.25" thickBot="1" thickTop="1">
      <c r="A273" s="178"/>
      <c r="B273" s="59" t="s">
        <v>219</v>
      </c>
      <c r="C273" s="106" t="s">
        <v>107</v>
      </c>
      <c r="D273" s="128"/>
      <c r="F273" s="113">
        <v>11</v>
      </c>
      <c r="G273" s="114">
        <f t="shared" si="11"/>
        <v>0</v>
      </c>
    </row>
    <row r="274" spans="1:7" ht="17.25" thickBot="1" thickTop="1">
      <c r="A274" s="178"/>
      <c r="B274" s="59" t="s">
        <v>453</v>
      </c>
      <c r="C274" s="106"/>
      <c r="D274" s="138"/>
      <c r="F274" s="113">
        <v>13</v>
      </c>
      <c r="G274" s="114">
        <f t="shared" si="11"/>
        <v>0</v>
      </c>
    </row>
    <row r="275" spans="1:7" ht="17.25" thickBot="1" thickTop="1">
      <c r="A275" s="178"/>
      <c r="B275" s="59" t="s">
        <v>454</v>
      </c>
      <c r="C275" s="106"/>
      <c r="D275" s="112"/>
      <c r="F275" s="113">
        <v>13</v>
      </c>
      <c r="G275" s="114">
        <f t="shared" si="11"/>
        <v>0</v>
      </c>
    </row>
    <row r="276" spans="1:7" ht="17.25" thickBot="1" thickTop="1">
      <c r="A276" s="178"/>
      <c r="B276" s="59" t="s">
        <v>455</v>
      </c>
      <c r="C276" s="106"/>
      <c r="D276" s="123"/>
      <c r="F276" s="113">
        <v>13</v>
      </c>
      <c r="G276" s="114">
        <f t="shared" si="11"/>
        <v>0</v>
      </c>
    </row>
    <row r="277" spans="1:7" ht="17.25" thickBot="1" thickTop="1">
      <c r="A277" s="178"/>
      <c r="B277" s="59" t="s">
        <v>456</v>
      </c>
      <c r="C277" s="106"/>
      <c r="D277" s="116"/>
      <c r="F277" s="113">
        <v>13</v>
      </c>
      <c r="G277" s="114">
        <f>D277*F277</f>
        <v>0</v>
      </c>
    </row>
    <row r="278" spans="1:7" ht="17.25" thickBot="1" thickTop="1">
      <c r="A278" s="179"/>
      <c r="B278" s="59" t="s">
        <v>457</v>
      </c>
      <c r="C278" s="106"/>
      <c r="D278" s="129"/>
      <c r="F278" s="113">
        <v>13</v>
      </c>
      <c r="G278" s="114">
        <f>D278*F278</f>
        <v>0</v>
      </c>
    </row>
    <row r="279" spans="1:3" ht="17.25" thickBot="1" thickTop="1">
      <c r="A279" s="108"/>
      <c r="B279" s="59"/>
      <c r="C279" s="106"/>
    </row>
    <row r="280" spans="1:7" ht="17.25" thickBot="1" thickTop="1">
      <c r="A280" s="180" t="s">
        <v>243</v>
      </c>
      <c r="B280" s="59" t="s">
        <v>220</v>
      </c>
      <c r="C280" s="106"/>
      <c r="D280" s="138"/>
      <c r="E280" s="109"/>
      <c r="F280" s="110">
        <v>12</v>
      </c>
      <c r="G280" s="111">
        <f aca="true" t="shared" si="12" ref="G280:G298">D280*F280</f>
        <v>0</v>
      </c>
    </row>
    <row r="281" spans="1:7" ht="17.25" thickBot="1" thickTop="1">
      <c r="A281" s="177"/>
      <c r="B281" s="59" t="s">
        <v>221</v>
      </c>
      <c r="C281" s="28"/>
      <c r="D281" s="112"/>
      <c r="E281" s="109"/>
      <c r="F281" s="113">
        <v>12</v>
      </c>
      <c r="G281" s="114">
        <f t="shared" si="12"/>
        <v>0</v>
      </c>
    </row>
    <row r="282" spans="1:7" ht="17.25" thickBot="1" thickTop="1">
      <c r="A282" s="177"/>
      <c r="B282" s="59" t="s">
        <v>222</v>
      </c>
      <c r="C282" s="28" t="s">
        <v>107</v>
      </c>
      <c r="D282" s="120"/>
      <c r="E282" s="109"/>
      <c r="F282" s="113">
        <v>12</v>
      </c>
      <c r="G282" s="114">
        <f t="shared" si="12"/>
        <v>0</v>
      </c>
    </row>
    <row r="283" spans="1:7" ht="17.25" thickBot="1" thickTop="1">
      <c r="A283" s="177"/>
      <c r="B283" s="59" t="s">
        <v>223</v>
      </c>
      <c r="C283" s="106"/>
      <c r="D283" s="130"/>
      <c r="E283" s="109"/>
      <c r="F283" s="113">
        <v>12</v>
      </c>
      <c r="G283" s="114">
        <f t="shared" si="12"/>
        <v>0</v>
      </c>
    </row>
    <row r="284" spans="1:7" ht="17.25" thickBot="1" thickTop="1">
      <c r="A284" s="177"/>
      <c r="B284" s="59" t="s">
        <v>294</v>
      </c>
      <c r="C284" s="106"/>
      <c r="D284" s="116"/>
      <c r="E284" s="109"/>
      <c r="F284" s="113">
        <v>12</v>
      </c>
      <c r="G284" s="114">
        <f t="shared" si="12"/>
        <v>0</v>
      </c>
    </row>
    <row r="285" spans="1:7" ht="17.25" thickBot="1" thickTop="1">
      <c r="A285" s="177"/>
      <c r="B285" s="59" t="s">
        <v>224</v>
      </c>
      <c r="C285" s="106"/>
      <c r="D285" s="117"/>
      <c r="E285" s="109"/>
      <c r="F285" s="113">
        <v>12</v>
      </c>
      <c r="G285" s="114">
        <f t="shared" si="12"/>
        <v>0</v>
      </c>
    </row>
    <row r="286" spans="1:7" ht="17.25" thickBot="1" thickTop="1">
      <c r="A286" s="177"/>
      <c r="B286" s="59" t="s">
        <v>225</v>
      </c>
      <c r="C286" s="106"/>
      <c r="D286" s="123"/>
      <c r="E286" s="109"/>
      <c r="F286" s="113">
        <v>12</v>
      </c>
      <c r="G286" s="114">
        <f t="shared" si="12"/>
        <v>0</v>
      </c>
    </row>
    <row r="287" spans="1:7" ht="17.25" thickBot="1" thickTop="1">
      <c r="A287" s="177"/>
      <c r="B287" s="59" t="s">
        <v>226</v>
      </c>
      <c r="C287" s="28" t="s">
        <v>107</v>
      </c>
      <c r="D287" s="115"/>
      <c r="E287" s="109"/>
      <c r="F287" s="113">
        <v>12</v>
      </c>
      <c r="G287" s="114">
        <f t="shared" si="12"/>
        <v>0</v>
      </c>
    </row>
    <row r="288" spans="1:7" ht="17.25" thickBot="1" thickTop="1">
      <c r="A288" s="177"/>
      <c r="B288" s="59" t="s">
        <v>227</v>
      </c>
      <c r="C288" s="28" t="s">
        <v>107</v>
      </c>
      <c r="D288" s="118"/>
      <c r="E288" s="109"/>
      <c r="F288" s="113">
        <v>12</v>
      </c>
      <c r="G288" s="114">
        <f t="shared" si="12"/>
        <v>0</v>
      </c>
    </row>
    <row r="289" spans="1:7" ht="17.25" thickBot="1" thickTop="1">
      <c r="A289" s="177"/>
      <c r="B289" s="59" t="s">
        <v>228</v>
      </c>
      <c r="C289" s="106"/>
      <c r="D289" s="124"/>
      <c r="E289" s="109"/>
      <c r="F289" s="113">
        <v>12</v>
      </c>
      <c r="G289" s="114">
        <f t="shared" si="12"/>
        <v>0</v>
      </c>
    </row>
    <row r="290" spans="1:7" ht="17.25" thickBot="1" thickTop="1">
      <c r="A290" s="178"/>
      <c r="B290" s="59" t="s">
        <v>229</v>
      </c>
      <c r="C290" s="106"/>
      <c r="D290" s="123"/>
      <c r="F290" s="113">
        <v>12</v>
      </c>
      <c r="G290" s="114">
        <f t="shared" si="12"/>
        <v>0</v>
      </c>
    </row>
    <row r="291" spans="1:7" ht="17.25" thickBot="1" thickTop="1">
      <c r="A291" s="178"/>
      <c r="B291" s="59" t="s">
        <v>231</v>
      </c>
      <c r="C291" s="106" t="s">
        <v>107</v>
      </c>
      <c r="D291" s="120"/>
      <c r="F291" s="113">
        <v>12</v>
      </c>
      <c r="G291" s="114">
        <f t="shared" si="12"/>
        <v>0</v>
      </c>
    </row>
    <row r="292" spans="1:7" ht="17.25" thickBot="1" thickTop="1">
      <c r="A292" s="178"/>
      <c r="B292" s="59" t="s">
        <v>230</v>
      </c>
      <c r="C292" s="106"/>
      <c r="D292" s="125"/>
      <c r="F292" s="113">
        <v>12</v>
      </c>
      <c r="G292" s="114">
        <f t="shared" si="12"/>
        <v>0</v>
      </c>
    </row>
    <row r="293" spans="1:7" ht="17.25" thickBot="1" thickTop="1">
      <c r="A293" s="178"/>
      <c r="B293" s="59" t="s">
        <v>235</v>
      </c>
      <c r="C293" s="106"/>
      <c r="D293" s="122"/>
      <c r="F293" s="113">
        <v>13</v>
      </c>
      <c r="G293" s="114">
        <f t="shared" si="12"/>
        <v>0</v>
      </c>
    </row>
    <row r="294" spans="1:7" ht="17.25" thickBot="1" thickTop="1">
      <c r="A294" s="178"/>
      <c r="B294" s="59" t="s">
        <v>458</v>
      </c>
      <c r="C294" s="106"/>
      <c r="D294" s="115"/>
      <c r="F294" s="113">
        <v>12</v>
      </c>
      <c r="G294" s="114">
        <f t="shared" si="12"/>
        <v>0</v>
      </c>
    </row>
    <row r="295" spans="1:7" ht="17.25" thickBot="1" thickTop="1">
      <c r="A295" s="178"/>
      <c r="B295" s="59" t="s">
        <v>234</v>
      </c>
      <c r="C295" s="28"/>
      <c r="D295" s="139"/>
      <c r="F295" s="113">
        <v>12</v>
      </c>
      <c r="G295" s="114">
        <f>D295*F295</f>
        <v>0</v>
      </c>
    </row>
    <row r="296" spans="1:7" ht="17.25" thickBot="1" thickTop="1">
      <c r="A296" s="178"/>
      <c r="B296" s="59" t="s">
        <v>246</v>
      </c>
      <c r="C296" s="28" t="s">
        <v>107</v>
      </c>
      <c r="D296" s="140"/>
      <c r="F296" s="113">
        <v>12</v>
      </c>
      <c r="G296" s="114">
        <f>D296*F296</f>
        <v>0</v>
      </c>
    </row>
    <row r="297" spans="1:7" ht="17.25" thickBot="1" thickTop="1">
      <c r="A297" s="178"/>
      <c r="B297" s="59" t="s">
        <v>247</v>
      </c>
      <c r="C297" s="28" t="s">
        <v>107</v>
      </c>
      <c r="D297" s="141"/>
      <c r="F297" s="113">
        <v>12</v>
      </c>
      <c r="G297" s="114">
        <f>D296*F297</f>
        <v>0</v>
      </c>
    </row>
    <row r="298" spans="1:7" ht="17.25" thickBot="1" thickTop="1">
      <c r="A298" s="178"/>
      <c r="B298" s="59" t="s">
        <v>236</v>
      </c>
      <c r="C298" s="106"/>
      <c r="D298" s="131"/>
      <c r="F298" s="113">
        <v>12</v>
      </c>
      <c r="G298" s="114">
        <f t="shared" si="12"/>
        <v>0</v>
      </c>
    </row>
    <row r="299" spans="1:7" ht="17.25" thickBot="1" thickTop="1">
      <c r="A299" s="179"/>
      <c r="B299" s="59" t="s">
        <v>421</v>
      </c>
      <c r="C299" s="106"/>
      <c r="D299" s="126"/>
      <c r="F299" s="113">
        <v>13</v>
      </c>
      <c r="G299" s="114">
        <f>D299*F299</f>
        <v>0</v>
      </c>
    </row>
    <row r="300" spans="1:7" ht="17.25" thickBot="1" thickTop="1">
      <c r="A300" s="132"/>
      <c r="B300" s="133"/>
      <c r="C300" s="134"/>
      <c r="D300" s="134"/>
      <c r="E300" s="134"/>
      <c r="F300" s="135"/>
      <c r="G300" s="136"/>
    </row>
    <row r="301" spans="1:7" ht="17.25" thickBot="1" thickTop="1">
      <c r="A301" s="105" t="s">
        <v>400</v>
      </c>
      <c r="B301" s="59" t="s">
        <v>401</v>
      </c>
      <c r="C301" s="28" t="s">
        <v>107</v>
      </c>
      <c r="D301" s="112"/>
      <c r="E301" s="109"/>
      <c r="F301" s="110">
        <v>13</v>
      </c>
      <c r="G301" s="111">
        <f>D301*F301</f>
        <v>0</v>
      </c>
    </row>
    <row r="302" spans="1:7" ht="17.25" thickBot="1" thickTop="1">
      <c r="A302" s="132"/>
      <c r="B302" s="59" t="s">
        <v>402</v>
      </c>
      <c r="C302" s="28" t="s">
        <v>107</v>
      </c>
      <c r="D302" s="174"/>
      <c r="E302" s="109"/>
      <c r="F302" s="113">
        <v>13</v>
      </c>
      <c r="G302" s="114">
        <f>D302*F302</f>
        <v>0</v>
      </c>
    </row>
    <row r="303" spans="1:7" ht="17.25" thickBot="1" thickTop="1">
      <c r="A303" s="132"/>
      <c r="B303" s="59" t="s">
        <v>404</v>
      </c>
      <c r="C303" s="28" t="s">
        <v>107</v>
      </c>
      <c r="D303" s="125"/>
      <c r="E303" s="109"/>
      <c r="F303" s="110">
        <v>13</v>
      </c>
      <c r="G303" s="114">
        <f>D303*F303</f>
        <v>0</v>
      </c>
    </row>
    <row r="304" spans="1:7" ht="17.25" thickBot="1" thickTop="1">
      <c r="A304" s="132"/>
      <c r="B304" s="59" t="s">
        <v>403</v>
      </c>
      <c r="C304" s="28" t="s">
        <v>107</v>
      </c>
      <c r="D304" s="124"/>
      <c r="E304" s="109"/>
      <c r="F304" s="113">
        <v>13</v>
      </c>
      <c r="G304" s="114">
        <f>D304*F304</f>
        <v>0</v>
      </c>
    </row>
    <row r="305" spans="1:7" ht="15.75" thickTop="1">
      <c r="A305" s="132"/>
      <c r="B305" s="132"/>
      <c r="C305" s="132"/>
      <c r="D305" s="132"/>
      <c r="E305" s="132"/>
      <c r="F305" s="132"/>
      <c r="G305" s="132"/>
    </row>
    <row r="306" spans="1:7" ht="16.5" thickBot="1">
      <c r="A306" s="132"/>
      <c r="B306" s="133"/>
      <c r="C306" s="133"/>
      <c r="D306" s="133"/>
      <c r="E306" s="133"/>
      <c r="F306" s="135"/>
      <c r="G306" s="136"/>
    </row>
    <row r="307" spans="1:7" ht="17.25" thickBot="1" thickTop="1">
      <c r="A307" s="105" t="s">
        <v>244</v>
      </c>
      <c r="B307" s="59" t="s">
        <v>238</v>
      </c>
      <c r="C307" s="106"/>
      <c r="D307" s="138"/>
      <c r="E307" s="109"/>
      <c r="F307" s="110">
        <v>14</v>
      </c>
      <c r="G307" s="111">
        <f aca="true" t="shared" si="13" ref="G307:G314">D307*F307</f>
        <v>0</v>
      </c>
    </row>
    <row r="308" spans="1:7" ht="17.25" thickBot="1" thickTop="1">
      <c r="A308" s="132"/>
      <c r="B308" s="59" t="s">
        <v>221</v>
      </c>
      <c r="C308" s="106" t="s">
        <v>107</v>
      </c>
      <c r="D308" s="112"/>
      <c r="E308" s="109"/>
      <c r="F308" s="113">
        <v>14</v>
      </c>
      <c r="G308" s="114">
        <f t="shared" si="13"/>
        <v>0</v>
      </c>
    </row>
    <row r="309" spans="1:7" ht="17.25" thickBot="1" thickTop="1">
      <c r="A309" s="132"/>
      <c r="B309" s="59" t="s">
        <v>222</v>
      </c>
      <c r="C309" s="106" t="s">
        <v>107</v>
      </c>
      <c r="D309" s="120"/>
      <c r="E309" s="109"/>
      <c r="F309" s="110">
        <v>14</v>
      </c>
      <c r="G309" s="114">
        <f t="shared" si="13"/>
        <v>0</v>
      </c>
    </row>
    <row r="310" spans="1:7" ht="17.25" thickBot="1" thickTop="1">
      <c r="A310" s="132"/>
      <c r="B310" s="59" t="s">
        <v>223</v>
      </c>
      <c r="C310" s="106"/>
      <c r="D310" s="130"/>
      <c r="E310" s="109"/>
      <c r="F310" s="113">
        <v>14</v>
      </c>
      <c r="G310" s="114">
        <f t="shared" si="13"/>
        <v>0</v>
      </c>
    </row>
    <row r="311" spans="1:7" ht="17.25" thickBot="1" thickTop="1">
      <c r="A311" s="132"/>
      <c r="B311" s="59" t="s">
        <v>294</v>
      </c>
      <c r="C311" s="106"/>
      <c r="D311" s="116"/>
      <c r="E311" s="109"/>
      <c r="F311" s="110">
        <v>14</v>
      </c>
      <c r="G311" s="114">
        <f t="shared" si="13"/>
        <v>0</v>
      </c>
    </row>
    <row r="312" spans="1:7" ht="17.25" thickBot="1" thickTop="1">
      <c r="A312" s="132"/>
      <c r="B312" s="59" t="s">
        <v>239</v>
      </c>
      <c r="C312" s="106"/>
      <c r="D312" s="131"/>
      <c r="E312" s="109"/>
      <c r="F312" s="113">
        <v>14</v>
      </c>
      <c r="G312" s="114">
        <f t="shared" si="13"/>
        <v>0</v>
      </c>
    </row>
    <row r="313" spans="1:7" ht="17.25" thickBot="1" thickTop="1">
      <c r="A313" s="132"/>
      <c r="B313" s="59" t="s">
        <v>422</v>
      </c>
      <c r="C313" s="106"/>
      <c r="D313" s="117"/>
      <c r="E313" s="109"/>
      <c r="F313" s="113">
        <v>15</v>
      </c>
      <c r="G313" s="114">
        <f t="shared" si="13"/>
        <v>0</v>
      </c>
    </row>
    <row r="314" spans="1:7" ht="17.25" thickBot="1" thickTop="1">
      <c r="A314" s="132"/>
      <c r="B314" s="137" t="s">
        <v>240</v>
      </c>
      <c r="C314" s="106"/>
      <c r="D314" s="115"/>
      <c r="E314" s="109"/>
      <c r="F314" s="110">
        <v>14</v>
      </c>
      <c r="G314" s="114">
        <f t="shared" si="13"/>
        <v>0</v>
      </c>
    </row>
    <row r="315" spans="2:3" ht="17.25" thickBot="1" thickTop="1">
      <c r="B315" s="106"/>
      <c r="C315" s="106"/>
    </row>
    <row r="316" spans="1:7" ht="17.25" thickBot="1" thickTop="1">
      <c r="A316" s="105" t="s">
        <v>256</v>
      </c>
      <c r="B316" s="59" t="s">
        <v>257</v>
      </c>
      <c r="C316" s="106"/>
      <c r="D316" s="144"/>
      <c r="E316" s="109"/>
      <c r="F316" s="110">
        <v>22</v>
      </c>
      <c r="G316" s="111">
        <f>D316*F316</f>
        <v>0</v>
      </c>
    </row>
    <row r="317" spans="1:7" ht="17.25" thickBot="1" thickTop="1">
      <c r="A317" s="132"/>
      <c r="B317" s="59" t="s">
        <v>258</v>
      </c>
      <c r="C317" s="106"/>
      <c r="D317" s="126"/>
      <c r="E317" s="109"/>
      <c r="F317" s="113">
        <v>28</v>
      </c>
      <c r="G317" s="114">
        <f>D317*F317</f>
        <v>0</v>
      </c>
    </row>
    <row r="318" spans="2:3" ht="17.25" thickBot="1" thickTop="1">
      <c r="B318" s="106"/>
      <c r="C318" s="106"/>
    </row>
    <row r="319" spans="1:7" ht="17.25" thickBot="1" thickTop="1">
      <c r="A319" s="105" t="s">
        <v>259</v>
      </c>
      <c r="B319" s="59" t="s">
        <v>261</v>
      </c>
      <c r="C319" s="106" t="s">
        <v>423</v>
      </c>
      <c r="D319" s="115"/>
      <c r="E319" s="109"/>
      <c r="F319" s="110">
        <v>28</v>
      </c>
      <c r="G319" s="111">
        <f>D319*F319</f>
        <v>0</v>
      </c>
    </row>
    <row r="320" spans="1:7" ht="17.25" thickBot="1" thickTop="1">
      <c r="A320" s="132"/>
      <c r="B320" s="59" t="s">
        <v>260</v>
      </c>
      <c r="C320" s="106" t="s">
        <v>423</v>
      </c>
      <c r="D320" s="117"/>
      <c r="E320" s="109"/>
      <c r="F320" s="113">
        <v>28</v>
      </c>
      <c r="G320" s="114">
        <f>D320*F320</f>
        <v>0</v>
      </c>
    </row>
    <row r="321" spans="2:7" ht="17.25" thickBot="1" thickTop="1">
      <c r="B321" s="59" t="s">
        <v>262</v>
      </c>
      <c r="C321" s="106"/>
      <c r="D321" s="127"/>
      <c r="E321" s="109"/>
      <c r="F321" s="113">
        <v>28</v>
      </c>
      <c r="G321" s="114">
        <f>D321*F321</f>
        <v>0</v>
      </c>
    </row>
    <row r="322" spans="2:7" ht="16.5" thickTop="1">
      <c r="B322" s="173"/>
      <c r="C322" s="134"/>
      <c r="D322" s="134"/>
      <c r="E322" s="134"/>
      <c r="F322" s="135"/>
      <c r="G322" s="136"/>
    </row>
    <row r="323" ht="26.25">
      <c r="A323" s="147" t="s">
        <v>263</v>
      </c>
    </row>
    <row r="324" spans="1:3" ht="18">
      <c r="A324" s="99"/>
      <c r="B324" s="150" t="s">
        <v>271</v>
      </c>
      <c r="C324" s="22"/>
    </row>
    <row r="325" spans="1:3" ht="15" thickBot="1">
      <c r="A325" s="22"/>
      <c r="B325" s="22"/>
      <c r="C325" s="22"/>
    </row>
    <row r="326" spans="1:7" ht="17.25" thickBot="1" thickTop="1">
      <c r="A326" s="22"/>
      <c r="B326" s="59" t="s">
        <v>264</v>
      </c>
      <c r="C326" s="106"/>
      <c r="D326" s="146"/>
      <c r="E326" s="109"/>
      <c r="F326" s="110">
        <v>14</v>
      </c>
      <c r="G326" s="111">
        <f aca="true" t="shared" si="14" ref="G326:G333">D326*F326</f>
        <v>0</v>
      </c>
    </row>
    <row r="327" spans="1:7" ht="17.25" thickBot="1" thickTop="1">
      <c r="A327" s="22"/>
      <c r="B327" s="59" t="s">
        <v>265</v>
      </c>
      <c r="C327" s="106"/>
      <c r="D327" s="112"/>
      <c r="E327" s="109"/>
      <c r="F327" s="113">
        <v>14</v>
      </c>
      <c r="G327" s="114">
        <f t="shared" si="14"/>
        <v>0</v>
      </c>
    </row>
    <row r="328" spans="1:7" ht="17.25" thickBot="1" thickTop="1">
      <c r="A328" s="22"/>
      <c r="B328" s="149"/>
      <c r="C328" s="106"/>
      <c r="D328" s="123"/>
      <c r="E328" s="109"/>
      <c r="F328" s="113"/>
      <c r="G328" s="114"/>
    </row>
    <row r="329" spans="1:7" ht="17.25" thickBot="1" thickTop="1">
      <c r="A329" s="22"/>
      <c r="B329" s="137" t="s">
        <v>266</v>
      </c>
      <c r="C329" s="106"/>
      <c r="D329" s="146"/>
      <c r="F329" s="113">
        <v>19</v>
      </c>
      <c r="G329" s="114">
        <f t="shared" si="14"/>
        <v>0</v>
      </c>
    </row>
    <row r="330" spans="2:7" ht="17.25" thickBot="1" thickTop="1">
      <c r="B330" s="137" t="s">
        <v>267</v>
      </c>
      <c r="C330" s="106"/>
      <c r="D330" s="148"/>
      <c r="F330" s="113">
        <v>19</v>
      </c>
      <c r="G330" s="114">
        <f t="shared" si="14"/>
        <v>0</v>
      </c>
    </row>
    <row r="331" spans="2:7" ht="17.25" thickBot="1" thickTop="1">
      <c r="B331" s="137" t="s">
        <v>268</v>
      </c>
      <c r="C331" s="106"/>
      <c r="D331" s="112"/>
      <c r="F331" s="113">
        <v>19</v>
      </c>
      <c r="G331" s="114">
        <f t="shared" si="14"/>
        <v>0</v>
      </c>
    </row>
    <row r="332" spans="2:7" ht="17.25" thickBot="1" thickTop="1">
      <c r="B332" s="137" t="s">
        <v>269</v>
      </c>
      <c r="C332" s="106"/>
      <c r="D332" s="146"/>
      <c r="F332" s="113">
        <v>23</v>
      </c>
      <c r="G332" s="114">
        <f t="shared" si="14"/>
        <v>0</v>
      </c>
    </row>
    <row r="333" spans="2:7" ht="17.25" thickBot="1" thickTop="1">
      <c r="B333" s="137" t="s">
        <v>270</v>
      </c>
      <c r="C333" s="106"/>
      <c r="D333" s="117"/>
      <c r="F333" s="113">
        <v>23</v>
      </c>
      <c r="G333" s="114">
        <f t="shared" si="14"/>
        <v>0</v>
      </c>
    </row>
    <row r="334" ht="12" thickTop="1"/>
    <row r="339" ht="26.25">
      <c r="A339" s="147" t="s">
        <v>42</v>
      </c>
    </row>
    <row r="340" spans="1:3" ht="18">
      <c r="A340" s="99"/>
      <c r="B340" s="150" t="s">
        <v>272</v>
      </c>
      <c r="C340" s="22"/>
    </row>
    <row r="341" ht="12" thickBot="1"/>
    <row r="342" spans="2:7" ht="17.25" thickBot="1" thickTop="1">
      <c r="B342" s="59" t="s">
        <v>273</v>
      </c>
      <c r="C342" s="106" t="s">
        <v>107</v>
      </c>
      <c r="D342" s="146"/>
      <c r="E342" s="109"/>
      <c r="F342" s="110">
        <v>9</v>
      </c>
      <c r="G342" s="111">
        <f aca="true" t="shared" si="15" ref="G342:G349">D342*F342</f>
        <v>0</v>
      </c>
    </row>
    <row r="343" spans="2:7" ht="17.25" thickBot="1" thickTop="1">
      <c r="B343" s="59" t="s">
        <v>274</v>
      </c>
      <c r="C343" s="106"/>
      <c r="D343" s="146"/>
      <c r="E343" s="109"/>
      <c r="F343" s="113">
        <v>9</v>
      </c>
      <c r="G343" s="114">
        <f t="shared" si="15"/>
        <v>0</v>
      </c>
    </row>
    <row r="344" spans="2:7" ht="17.25" thickBot="1" thickTop="1">
      <c r="B344" s="59" t="s">
        <v>275</v>
      </c>
      <c r="C344" s="106"/>
      <c r="D344" s="146"/>
      <c r="E344" s="109"/>
      <c r="F344" s="113">
        <v>10</v>
      </c>
      <c r="G344" s="114">
        <f t="shared" si="15"/>
        <v>0</v>
      </c>
    </row>
    <row r="345" spans="2:7" ht="17.25" thickBot="1" thickTop="1">
      <c r="B345" s="59" t="s">
        <v>276</v>
      </c>
      <c r="C345" s="106"/>
      <c r="D345" s="146"/>
      <c r="E345" s="109"/>
      <c r="F345" s="113">
        <v>10</v>
      </c>
      <c r="G345" s="114">
        <f t="shared" si="15"/>
        <v>0</v>
      </c>
    </row>
    <row r="346" spans="2:7" ht="17.25" thickBot="1" thickTop="1">
      <c r="B346" s="59" t="s">
        <v>277</v>
      </c>
      <c r="C346" s="106"/>
      <c r="D346" s="146"/>
      <c r="E346" s="109"/>
      <c r="F346" s="113">
        <v>10</v>
      </c>
      <c r="G346" s="114">
        <f t="shared" si="15"/>
        <v>0</v>
      </c>
    </row>
    <row r="347" spans="2:7" ht="17.25" thickBot="1" thickTop="1">
      <c r="B347" s="59" t="s">
        <v>424</v>
      </c>
      <c r="C347" s="106"/>
      <c r="D347" s="146"/>
      <c r="E347" s="109"/>
      <c r="F347" s="113">
        <v>10</v>
      </c>
      <c r="G347" s="114">
        <f>D347*F347</f>
        <v>0</v>
      </c>
    </row>
    <row r="348" spans="2:7" ht="17.25" thickBot="1" thickTop="1">
      <c r="B348" s="59" t="s">
        <v>363</v>
      </c>
      <c r="C348" s="106"/>
      <c r="D348" s="146"/>
      <c r="E348" s="109"/>
      <c r="F348" s="113">
        <v>10</v>
      </c>
      <c r="G348" s="114">
        <f>D348*F348</f>
        <v>0</v>
      </c>
    </row>
    <row r="349" spans="1:7" ht="17.25" thickBot="1" thickTop="1">
      <c r="A349" s="135"/>
      <c r="B349" s="59" t="s">
        <v>342</v>
      </c>
      <c r="C349" s="106"/>
      <c r="D349" s="146"/>
      <c r="E349" s="109"/>
      <c r="F349" s="113">
        <v>12</v>
      </c>
      <c r="G349" s="114">
        <f t="shared" si="15"/>
        <v>0</v>
      </c>
    </row>
    <row r="350" spans="1:7" ht="15.75" thickTop="1">
      <c r="A350" s="135"/>
      <c r="B350" s="135"/>
      <c r="C350" s="135"/>
      <c r="D350" s="135"/>
      <c r="E350" s="135"/>
      <c r="F350" s="135"/>
      <c r="G350" s="136"/>
    </row>
    <row r="351" spans="1:7" ht="15.75">
      <c r="A351" s="135"/>
      <c r="B351" s="150" t="s">
        <v>350</v>
      </c>
      <c r="C351" s="135"/>
      <c r="D351" s="135"/>
      <c r="E351" s="135"/>
      <c r="F351" s="135"/>
      <c r="G351" s="136"/>
    </row>
    <row r="352" spans="1:7" ht="15.75" thickBot="1">
      <c r="A352" s="135"/>
      <c r="B352" s="135"/>
      <c r="C352" s="135"/>
      <c r="D352" s="135"/>
      <c r="E352" s="135"/>
      <c r="F352" s="135"/>
      <c r="G352" s="136"/>
    </row>
    <row r="353" spans="1:7" ht="17.25" thickBot="1" thickTop="1">
      <c r="A353" s="135"/>
      <c r="B353" s="59" t="s">
        <v>343</v>
      </c>
      <c r="C353" s="106"/>
      <c r="D353" s="166"/>
      <c r="E353" s="109"/>
      <c r="F353" s="110">
        <v>10</v>
      </c>
      <c r="G353" s="111">
        <f aca="true" t="shared" si="16" ref="G353:G359">D353*F353</f>
        <v>0</v>
      </c>
    </row>
    <row r="354" spans="1:7" ht="17.25" thickBot="1" thickTop="1">
      <c r="A354" s="135"/>
      <c r="B354" s="59" t="s">
        <v>344</v>
      </c>
      <c r="C354" s="106"/>
      <c r="D354" s="167"/>
      <c r="E354" s="109"/>
      <c r="F354" s="113">
        <v>10</v>
      </c>
      <c r="G354" s="114">
        <f t="shared" si="16"/>
        <v>0</v>
      </c>
    </row>
    <row r="355" spans="1:7" ht="17.25" thickBot="1" thickTop="1">
      <c r="A355" s="135"/>
      <c r="B355" s="59" t="s">
        <v>345</v>
      </c>
      <c r="C355" s="106"/>
      <c r="D355" s="152"/>
      <c r="E355" s="109"/>
      <c r="F355" s="113">
        <v>10</v>
      </c>
      <c r="G355" s="114">
        <f t="shared" si="16"/>
        <v>0</v>
      </c>
    </row>
    <row r="356" spans="1:7" ht="17.25" thickBot="1" thickTop="1">
      <c r="A356" s="135"/>
      <c r="B356" s="59" t="s">
        <v>347</v>
      </c>
      <c r="C356" s="106"/>
      <c r="D356" s="168"/>
      <c r="E356" s="109"/>
      <c r="F356" s="113">
        <v>10</v>
      </c>
      <c r="G356" s="114">
        <f t="shared" si="16"/>
        <v>0</v>
      </c>
    </row>
    <row r="357" spans="1:7" ht="17.25" thickBot="1" thickTop="1">
      <c r="A357" s="135"/>
      <c r="B357" s="59" t="s">
        <v>346</v>
      </c>
      <c r="C357" s="106" t="s">
        <v>107</v>
      </c>
      <c r="D357" s="169"/>
      <c r="E357" s="109"/>
      <c r="F357" s="113">
        <v>10</v>
      </c>
      <c r="G357" s="114">
        <f t="shared" si="16"/>
        <v>0</v>
      </c>
    </row>
    <row r="358" spans="1:7" ht="17.25" thickBot="1" thickTop="1">
      <c r="A358" s="135"/>
      <c r="B358" s="59" t="s">
        <v>348</v>
      </c>
      <c r="C358" s="106"/>
      <c r="D358" s="152"/>
      <c r="E358" s="109"/>
      <c r="F358" s="113">
        <v>11</v>
      </c>
      <c r="G358" s="114">
        <f t="shared" si="16"/>
        <v>0</v>
      </c>
    </row>
    <row r="359" spans="1:7" ht="17.25" thickBot="1" thickTop="1">
      <c r="A359" s="135"/>
      <c r="B359" s="59" t="s">
        <v>349</v>
      </c>
      <c r="C359" s="106"/>
      <c r="D359" s="166"/>
      <c r="E359" s="109"/>
      <c r="F359" s="113">
        <v>11</v>
      </c>
      <c r="G359" s="114">
        <f t="shared" si="16"/>
        <v>0</v>
      </c>
    </row>
    <row r="360" spans="1:7" ht="15.75" thickTop="1">
      <c r="A360" s="135"/>
      <c r="B360" s="135"/>
      <c r="C360" s="135"/>
      <c r="D360" s="135"/>
      <c r="E360" s="135"/>
      <c r="F360" s="135"/>
      <c r="G360" s="136"/>
    </row>
    <row r="361" spans="1:7" ht="15">
      <c r="A361" s="135"/>
      <c r="B361" s="135"/>
      <c r="C361" s="135"/>
      <c r="D361" s="135"/>
      <c r="E361" s="135"/>
      <c r="F361" s="135"/>
      <c r="G361" s="136"/>
    </row>
    <row r="362" spans="1:7" ht="18.75">
      <c r="A362" s="135"/>
      <c r="B362" s="135"/>
      <c r="C362" s="135"/>
      <c r="D362" s="135"/>
      <c r="E362" s="135"/>
      <c r="F362" s="81" t="s">
        <v>337</v>
      </c>
      <c r="G362" s="82">
        <f>SUM(G204:G361)</f>
        <v>0</v>
      </c>
    </row>
    <row r="364" ht="26.25">
      <c r="A364" s="147" t="s">
        <v>278</v>
      </c>
    </row>
    <row r="365" spans="1:3" ht="18">
      <c r="A365" s="99"/>
      <c r="B365" s="150" t="s">
        <v>286</v>
      </c>
      <c r="C365" s="22"/>
    </row>
    <row r="366" ht="12" thickBot="1"/>
    <row r="367" spans="1:7" ht="19.5" thickBot="1" thickTop="1">
      <c r="A367" s="99" t="s">
        <v>304</v>
      </c>
      <c r="B367" s="59" t="s">
        <v>280</v>
      </c>
      <c r="C367" s="106"/>
      <c r="D367" s="152"/>
      <c r="E367" s="109"/>
      <c r="F367" s="110">
        <v>3</v>
      </c>
      <c r="G367" s="111">
        <f aca="true" t="shared" si="17" ref="G367:G372">D367*F367</f>
        <v>0</v>
      </c>
    </row>
    <row r="368" spans="2:7" ht="17.25" thickBot="1" thickTop="1">
      <c r="B368" s="59" t="s">
        <v>281</v>
      </c>
      <c r="C368" s="106"/>
      <c r="D368" s="146"/>
      <c r="E368" s="109"/>
      <c r="F368" s="113">
        <v>3.5</v>
      </c>
      <c r="G368" s="114">
        <f t="shared" si="17"/>
        <v>0</v>
      </c>
    </row>
    <row r="369" spans="2:7" ht="17.25" thickBot="1" thickTop="1">
      <c r="B369" s="59" t="s">
        <v>282</v>
      </c>
      <c r="C369" s="106"/>
      <c r="D369" s="154"/>
      <c r="F369" s="110">
        <v>3.5</v>
      </c>
      <c r="G369" s="111">
        <f t="shared" si="17"/>
        <v>0</v>
      </c>
    </row>
    <row r="370" spans="2:7" ht="17.25" thickBot="1" thickTop="1">
      <c r="B370" s="59" t="s">
        <v>283</v>
      </c>
      <c r="C370" s="106"/>
      <c r="D370" s="155"/>
      <c r="F370" s="113">
        <v>3.5</v>
      </c>
      <c r="G370" s="114">
        <f t="shared" si="17"/>
        <v>0</v>
      </c>
    </row>
    <row r="371" spans="2:7" ht="17.25" thickBot="1" thickTop="1">
      <c r="B371" s="59" t="s">
        <v>284</v>
      </c>
      <c r="C371" s="106"/>
      <c r="D371" s="156"/>
      <c r="F371" s="110">
        <v>3.5</v>
      </c>
      <c r="G371" s="111">
        <f t="shared" si="17"/>
        <v>0</v>
      </c>
    </row>
    <row r="372" spans="2:7" ht="17.25" thickBot="1" thickTop="1">
      <c r="B372" s="59" t="s">
        <v>285</v>
      </c>
      <c r="C372" s="106"/>
      <c r="D372" s="157"/>
      <c r="F372" s="113">
        <v>3.5</v>
      </c>
      <c r="G372" s="114">
        <f t="shared" si="17"/>
        <v>0</v>
      </c>
    </row>
    <row r="373" ht="12.75" thickBot="1" thickTop="1"/>
    <row r="374" spans="2:7" ht="17.25" thickBot="1" thickTop="1">
      <c r="B374" s="59" t="s">
        <v>287</v>
      </c>
      <c r="C374" s="106" t="s">
        <v>460</v>
      </c>
      <c r="D374" s="152"/>
      <c r="E374" s="109"/>
      <c r="F374" s="110">
        <v>4</v>
      </c>
      <c r="G374" s="111">
        <f aca="true" t="shared" si="18" ref="G374:G379">D374*F374</f>
        <v>0</v>
      </c>
    </row>
    <row r="375" spans="2:7" ht="17.25" thickBot="1" thickTop="1">
      <c r="B375" s="59" t="s">
        <v>288</v>
      </c>
      <c r="C375" s="106"/>
      <c r="D375" s="146"/>
      <c r="F375" s="110">
        <v>4</v>
      </c>
      <c r="G375" s="111">
        <f t="shared" si="18"/>
        <v>0</v>
      </c>
    </row>
    <row r="376" spans="2:7" ht="17.25" thickBot="1" thickTop="1">
      <c r="B376" s="59" t="s">
        <v>289</v>
      </c>
      <c r="C376" s="106"/>
      <c r="D376" s="154"/>
      <c r="F376" s="110">
        <v>4</v>
      </c>
      <c r="G376" s="111">
        <f t="shared" si="18"/>
        <v>0</v>
      </c>
    </row>
    <row r="377" spans="2:7" ht="17.25" thickBot="1" thickTop="1">
      <c r="B377" s="59" t="s">
        <v>290</v>
      </c>
      <c r="C377" s="106"/>
      <c r="D377" s="155"/>
      <c r="F377" s="110">
        <v>4</v>
      </c>
      <c r="G377" s="111">
        <f t="shared" si="18"/>
        <v>0</v>
      </c>
    </row>
    <row r="378" spans="2:7" ht="17.25" thickBot="1" thickTop="1">
      <c r="B378" s="59" t="s">
        <v>291</v>
      </c>
      <c r="C378" s="106"/>
      <c r="D378" s="156"/>
      <c r="F378" s="110">
        <v>4</v>
      </c>
      <c r="G378" s="111">
        <f t="shared" si="18"/>
        <v>0</v>
      </c>
    </row>
    <row r="379" spans="2:7" ht="17.25" thickBot="1" thickTop="1">
      <c r="B379" s="59" t="s">
        <v>292</v>
      </c>
      <c r="C379" s="106"/>
      <c r="D379" s="157"/>
      <c r="F379" s="110">
        <v>4</v>
      </c>
      <c r="G379" s="111">
        <f t="shared" si="18"/>
        <v>0</v>
      </c>
    </row>
    <row r="380" spans="1:7" ht="15.75" thickTop="1">
      <c r="A380" s="135"/>
      <c r="B380" s="135"/>
      <c r="C380" s="135"/>
      <c r="D380" s="135"/>
      <c r="E380" s="135"/>
      <c r="F380" s="135"/>
      <c r="G380" s="136"/>
    </row>
    <row r="381" spans="1:7" ht="16.5" thickBot="1">
      <c r="A381" s="135"/>
      <c r="B381" s="150" t="s">
        <v>305</v>
      </c>
      <c r="C381" s="135"/>
      <c r="D381" s="135"/>
      <c r="E381" s="135"/>
      <c r="F381" s="135"/>
      <c r="G381" s="136"/>
    </row>
    <row r="382" spans="1:7" ht="17.25" thickBot="1" thickTop="1">
      <c r="A382" s="135"/>
      <c r="B382" s="59" t="s">
        <v>306</v>
      </c>
      <c r="C382" s="106"/>
      <c r="D382" s="158"/>
      <c r="E382" s="109"/>
      <c r="F382" s="110">
        <v>8.5</v>
      </c>
      <c r="G382" s="111">
        <f aca="true" t="shared" si="19" ref="G382:G387">D382*F382</f>
        <v>0</v>
      </c>
    </row>
    <row r="383" spans="1:7" ht="17.25" thickBot="1" thickTop="1">
      <c r="A383" s="135"/>
      <c r="B383" s="59" t="s">
        <v>307</v>
      </c>
      <c r="C383" s="106"/>
      <c r="D383" s="160"/>
      <c r="E383" s="109"/>
      <c r="F383" s="110">
        <v>8.5</v>
      </c>
      <c r="G383" s="111">
        <f t="shared" si="19"/>
        <v>0</v>
      </c>
    </row>
    <row r="384" spans="1:7" ht="17.25" thickBot="1" thickTop="1">
      <c r="A384" s="135"/>
      <c r="B384" s="59" t="s">
        <v>308</v>
      </c>
      <c r="C384" s="106"/>
      <c r="D384" s="152"/>
      <c r="E384" s="109"/>
      <c r="F384" s="110">
        <v>8.5</v>
      </c>
      <c r="G384" s="111">
        <f t="shared" si="19"/>
        <v>0</v>
      </c>
    </row>
    <row r="385" spans="1:7" ht="17.25" thickBot="1" thickTop="1">
      <c r="A385" s="135"/>
      <c r="B385" s="59" t="s">
        <v>309</v>
      </c>
      <c r="C385" s="106"/>
      <c r="D385" s="152"/>
      <c r="E385" s="109"/>
      <c r="F385" s="110">
        <v>8.5</v>
      </c>
      <c r="G385" s="111">
        <f t="shared" si="19"/>
        <v>0</v>
      </c>
    </row>
    <row r="386" spans="1:7" ht="17.25" thickBot="1" thickTop="1">
      <c r="A386" s="135"/>
      <c r="B386" s="59" t="s">
        <v>310</v>
      </c>
      <c r="C386" s="106"/>
      <c r="D386" s="159"/>
      <c r="E386" s="109"/>
      <c r="F386" s="110">
        <v>8.5</v>
      </c>
      <c r="G386" s="111">
        <f t="shared" si="19"/>
        <v>0</v>
      </c>
    </row>
    <row r="387" spans="1:7" ht="17.25" thickBot="1" thickTop="1">
      <c r="A387" s="135"/>
      <c r="B387" s="59" t="s">
        <v>311</v>
      </c>
      <c r="C387" s="106"/>
      <c r="D387" s="146"/>
      <c r="E387" s="109"/>
      <c r="F387" s="110">
        <v>8.5</v>
      </c>
      <c r="G387" s="111">
        <f t="shared" si="19"/>
        <v>0</v>
      </c>
    </row>
    <row r="388" spans="1:7" ht="17.25" thickBot="1" thickTop="1">
      <c r="A388" s="136"/>
      <c r="B388" s="59" t="s">
        <v>312</v>
      </c>
      <c r="C388" s="106"/>
      <c r="D388" s="161"/>
      <c r="E388" s="109"/>
      <c r="F388" s="110">
        <v>8.5</v>
      </c>
      <c r="G388" s="111">
        <f aca="true" t="shared" si="20" ref="G388:G394">D388*F388</f>
        <v>0</v>
      </c>
    </row>
    <row r="389" spans="1:7" ht="17.25" thickBot="1" thickTop="1">
      <c r="A389" s="136"/>
      <c r="B389" s="59" t="s">
        <v>313</v>
      </c>
      <c r="C389" s="106"/>
      <c r="D389" s="146"/>
      <c r="E389" s="109"/>
      <c r="F389" s="110">
        <v>8.5</v>
      </c>
      <c r="G389" s="111">
        <f t="shared" si="20"/>
        <v>0</v>
      </c>
    </row>
    <row r="390" spans="1:7" ht="17.25" thickBot="1" thickTop="1">
      <c r="A390" s="136"/>
      <c r="B390" s="59" t="s">
        <v>99</v>
      </c>
      <c r="C390" s="106"/>
      <c r="D390" s="152"/>
      <c r="E390" s="109"/>
      <c r="F390" s="110">
        <v>8.5</v>
      </c>
      <c r="G390" s="111">
        <f t="shared" si="20"/>
        <v>0</v>
      </c>
    </row>
    <row r="391" spans="1:7" ht="17.25" thickBot="1" thickTop="1">
      <c r="A391" s="136"/>
      <c r="B391" s="59" t="s">
        <v>314</v>
      </c>
      <c r="C391" s="106"/>
      <c r="D391" s="146"/>
      <c r="E391" s="109"/>
      <c r="F391" s="110">
        <v>8.5</v>
      </c>
      <c r="G391" s="111">
        <f t="shared" si="20"/>
        <v>0</v>
      </c>
    </row>
    <row r="392" spans="1:7" ht="17.25" thickBot="1" thickTop="1">
      <c r="A392" s="136"/>
      <c r="B392" s="59" t="s">
        <v>315</v>
      </c>
      <c r="C392" s="106"/>
      <c r="D392" s="155"/>
      <c r="E392" s="109"/>
      <c r="F392" s="110">
        <v>8.5</v>
      </c>
      <c r="G392" s="111">
        <f t="shared" si="20"/>
        <v>0</v>
      </c>
    </row>
    <row r="393" spans="1:7" ht="17.25" thickBot="1" thickTop="1">
      <c r="A393" s="136"/>
      <c r="B393" s="59" t="s">
        <v>100</v>
      </c>
      <c r="C393" s="106"/>
      <c r="D393" s="146"/>
      <c r="E393" s="109"/>
      <c r="F393" s="110">
        <v>8.5</v>
      </c>
      <c r="G393" s="111">
        <f t="shared" si="20"/>
        <v>0</v>
      </c>
    </row>
    <row r="394" spans="1:7" ht="17.25" thickBot="1" thickTop="1">
      <c r="A394" s="136"/>
      <c r="B394" s="59" t="s">
        <v>316</v>
      </c>
      <c r="C394" s="106"/>
      <c r="D394" s="146"/>
      <c r="E394" s="109"/>
      <c r="F394" s="110">
        <v>8.5</v>
      </c>
      <c r="G394" s="111">
        <f t="shared" si="20"/>
        <v>0</v>
      </c>
    </row>
    <row r="395" spans="1:7" ht="17.25" thickBot="1" thickTop="1">
      <c r="A395" s="136"/>
      <c r="B395" s="59" t="s">
        <v>425</v>
      </c>
      <c r="C395" s="106"/>
      <c r="D395" s="146"/>
      <c r="E395" s="109"/>
      <c r="F395" s="110">
        <v>8.5</v>
      </c>
      <c r="G395" s="111">
        <f aca="true" t="shared" si="21" ref="G395:G404">D395*F395</f>
        <v>0</v>
      </c>
    </row>
    <row r="396" spans="1:7" ht="17.25" thickBot="1" thickTop="1">
      <c r="A396" s="136"/>
      <c r="B396" s="59" t="s">
        <v>426</v>
      </c>
      <c r="C396" s="106"/>
      <c r="D396" s="146"/>
      <c r="E396" s="109"/>
      <c r="F396" s="110">
        <v>8.5</v>
      </c>
      <c r="G396" s="111">
        <f t="shared" si="21"/>
        <v>0</v>
      </c>
    </row>
    <row r="397" spans="1:7" ht="17.25" thickBot="1" thickTop="1">
      <c r="A397" s="136"/>
      <c r="B397" s="59" t="s">
        <v>427</v>
      </c>
      <c r="C397" s="106"/>
      <c r="D397" s="146"/>
      <c r="E397" s="109"/>
      <c r="F397" s="110">
        <v>8.5</v>
      </c>
      <c r="G397" s="111">
        <f t="shared" si="21"/>
        <v>0</v>
      </c>
    </row>
    <row r="398" spans="1:7" ht="17.25" thickBot="1" thickTop="1">
      <c r="A398" s="136"/>
      <c r="B398" s="59" t="s">
        <v>428</v>
      </c>
      <c r="C398" s="106"/>
      <c r="D398" s="146"/>
      <c r="E398" s="109"/>
      <c r="F398" s="110">
        <v>8.5</v>
      </c>
      <c r="G398" s="111">
        <f t="shared" si="21"/>
        <v>0</v>
      </c>
    </row>
    <row r="399" spans="1:7" ht="17.25" thickBot="1" thickTop="1">
      <c r="A399" s="136"/>
      <c r="B399" s="59" t="s">
        <v>429</v>
      </c>
      <c r="C399" s="106"/>
      <c r="D399" s="146"/>
      <c r="E399" s="109"/>
      <c r="F399" s="110">
        <v>8.5</v>
      </c>
      <c r="G399" s="111">
        <f t="shared" si="21"/>
        <v>0</v>
      </c>
    </row>
    <row r="400" spans="1:7" ht="17.25" thickBot="1" thickTop="1">
      <c r="A400" s="136"/>
      <c r="B400" s="59" t="s">
        <v>430</v>
      </c>
      <c r="C400" s="106"/>
      <c r="D400" s="146"/>
      <c r="E400" s="109"/>
      <c r="F400" s="110">
        <v>8.5</v>
      </c>
      <c r="G400" s="111">
        <f t="shared" si="21"/>
        <v>0</v>
      </c>
    </row>
    <row r="401" spans="1:7" ht="17.25" thickBot="1" thickTop="1">
      <c r="A401" s="136"/>
      <c r="B401" s="59" t="s">
        <v>431</v>
      </c>
      <c r="C401" s="106"/>
      <c r="D401" s="146"/>
      <c r="E401" s="109"/>
      <c r="F401" s="110">
        <v>8.5</v>
      </c>
      <c r="G401" s="111">
        <f t="shared" si="21"/>
        <v>0</v>
      </c>
    </row>
    <row r="402" spans="1:7" ht="17.25" thickBot="1" thickTop="1">
      <c r="A402" s="136"/>
      <c r="B402" s="59" t="s">
        <v>432</v>
      </c>
      <c r="C402" s="106"/>
      <c r="D402" s="146"/>
      <c r="E402" s="109"/>
      <c r="F402" s="110">
        <v>8.5</v>
      </c>
      <c r="G402" s="111">
        <f t="shared" si="21"/>
        <v>0</v>
      </c>
    </row>
    <row r="403" spans="1:7" ht="17.25" thickBot="1" thickTop="1">
      <c r="A403" s="136"/>
      <c r="B403" s="59" t="s">
        <v>433</v>
      </c>
      <c r="C403" s="106"/>
      <c r="D403" s="146"/>
      <c r="E403" s="109"/>
      <c r="F403" s="110">
        <v>8.5</v>
      </c>
      <c r="G403" s="111">
        <f t="shared" si="21"/>
        <v>0</v>
      </c>
    </row>
    <row r="404" spans="1:7" ht="17.25" thickBot="1" thickTop="1">
      <c r="A404" s="136"/>
      <c r="B404" s="59"/>
      <c r="C404" s="106"/>
      <c r="D404" s="146"/>
      <c r="E404" s="109"/>
      <c r="F404" s="110"/>
      <c r="G404" s="111">
        <f t="shared" si="21"/>
        <v>0</v>
      </c>
    </row>
    <row r="405" spans="1:7" ht="15.75" thickTop="1">
      <c r="A405" s="136"/>
      <c r="B405" s="136"/>
      <c r="C405" s="136"/>
      <c r="D405" s="136"/>
      <c r="E405" s="136"/>
      <c r="F405" s="136"/>
      <c r="G405" s="136"/>
    </row>
    <row r="406" ht="12" thickBot="1"/>
    <row r="407" spans="1:7" ht="19.5" thickBot="1" thickTop="1">
      <c r="A407" s="99" t="s">
        <v>296</v>
      </c>
      <c r="B407" s="59" t="s">
        <v>297</v>
      </c>
      <c r="C407" s="106" t="s">
        <v>461</v>
      </c>
      <c r="D407" s="152"/>
      <c r="E407" s="109"/>
      <c r="F407" s="110">
        <v>38</v>
      </c>
      <c r="G407" s="111">
        <f aca="true" t="shared" si="22" ref="G407:G412">D407*F407</f>
        <v>0</v>
      </c>
    </row>
    <row r="408" spans="2:7" ht="17.25" thickBot="1" thickTop="1">
      <c r="B408" s="59" t="s">
        <v>298</v>
      </c>
      <c r="C408" s="106"/>
      <c r="D408" s="146"/>
      <c r="E408" s="109"/>
      <c r="F408" s="110">
        <v>42</v>
      </c>
      <c r="G408" s="111">
        <f t="shared" si="22"/>
        <v>0</v>
      </c>
    </row>
    <row r="409" spans="2:7" ht="17.25" thickBot="1" thickTop="1">
      <c r="B409" s="59" t="s">
        <v>299</v>
      </c>
      <c r="C409" s="106"/>
      <c r="D409" s="154"/>
      <c r="E409" s="109"/>
      <c r="F409" s="110">
        <v>44</v>
      </c>
      <c r="G409" s="111">
        <f t="shared" si="22"/>
        <v>0</v>
      </c>
    </row>
    <row r="410" spans="2:7" ht="17.25" thickBot="1" thickTop="1">
      <c r="B410" s="59" t="s">
        <v>300</v>
      </c>
      <c r="C410" s="106"/>
      <c r="D410" s="155"/>
      <c r="F410" s="110">
        <v>44</v>
      </c>
      <c r="G410" s="111">
        <f t="shared" si="22"/>
        <v>0</v>
      </c>
    </row>
    <row r="411" spans="2:7" ht="17.25" thickBot="1" thickTop="1">
      <c r="B411" s="59" t="s">
        <v>301</v>
      </c>
      <c r="C411" s="106"/>
      <c r="D411" s="156"/>
      <c r="F411" s="110">
        <v>44</v>
      </c>
      <c r="G411" s="111">
        <f t="shared" si="22"/>
        <v>0</v>
      </c>
    </row>
    <row r="412" spans="2:7" ht="17.25" thickBot="1" thickTop="1">
      <c r="B412" s="59" t="s">
        <v>302</v>
      </c>
      <c r="C412" s="106"/>
      <c r="D412" s="157"/>
      <c r="F412" s="110">
        <v>44</v>
      </c>
      <c r="G412" s="111">
        <f t="shared" si="22"/>
        <v>0</v>
      </c>
    </row>
    <row r="413" spans="6:7" ht="16.5" thickBot="1" thickTop="1">
      <c r="F413" s="135"/>
      <c r="G413" s="136"/>
    </row>
    <row r="414" spans="1:7" ht="19.5" thickBot="1" thickTop="1">
      <c r="A414" s="99" t="s">
        <v>322</v>
      </c>
      <c r="B414" s="59" t="s">
        <v>303</v>
      </c>
      <c r="C414" s="106"/>
      <c r="D414" s="146"/>
      <c r="E414" s="109"/>
      <c r="F414" s="110">
        <v>18</v>
      </c>
      <c r="G414" s="111">
        <f>D414*F414</f>
        <v>0</v>
      </c>
    </row>
    <row r="415" spans="6:7" ht="15.75" thickTop="1">
      <c r="F415" s="135"/>
      <c r="G415" s="136"/>
    </row>
    <row r="416" ht="26.25">
      <c r="A416" s="147" t="s">
        <v>317</v>
      </c>
    </row>
    <row r="417" spans="1:3" ht="18">
      <c r="A417" s="99"/>
      <c r="B417" s="150" t="s">
        <v>318</v>
      </c>
      <c r="C417" s="22"/>
    </row>
    <row r="418" spans="6:7" ht="15.75" thickBot="1">
      <c r="F418" s="135"/>
      <c r="G418" s="136"/>
    </row>
    <row r="419" spans="1:7" ht="19.5" thickBot="1" thickTop="1">
      <c r="A419" s="99" t="s">
        <v>319</v>
      </c>
      <c r="B419" s="59" t="s">
        <v>320</v>
      </c>
      <c r="C419" s="106"/>
      <c r="D419" s="152"/>
      <c r="E419" s="109"/>
      <c r="F419" s="110">
        <v>2.6</v>
      </c>
      <c r="G419" s="111">
        <f>D419*F419</f>
        <v>0</v>
      </c>
    </row>
    <row r="420" spans="2:7" ht="17.25" thickBot="1" thickTop="1">
      <c r="B420" s="59" t="s">
        <v>36</v>
      </c>
      <c r="C420" s="106" t="s">
        <v>107</v>
      </c>
      <c r="D420" s="145"/>
      <c r="E420" s="109"/>
      <c r="F420" s="110">
        <v>2.75</v>
      </c>
      <c r="G420" s="111">
        <f>D420*F420</f>
        <v>0</v>
      </c>
    </row>
    <row r="421" spans="2:7" ht="17.25" thickBot="1" thickTop="1">
      <c r="B421" s="59" t="s">
        <v>15</v>
      </c>
      <c r="C421" s="106" t="s">
        <v>107</v>
      </c>
      <c r="D421" s="157"/>
      <c r="E421" s="109"/>
      <c r="F421" s="110">
        <v>2.75</v>
      </c>
      <c r="G421" s="111">
        <f>D421*F421</f>
        <v>0</v>
      </c>
    </row>
    <row r="422" spans="2:7" ht="17.25" thickBot="1" thickTop="1">
      <c r="B422" s="59" t="s">
        <v>321</v>
      </c>
      <c r="C422" s="106" t="s">
        <v>107</v>
      </c>
      <c r="D422" s="154"/>
      <c r="E422" s="109"/>
      <c r="F422" s="110">
        <v>2.75</v>
      </c>
      <c r="G422" s="111">
        <f>D422*F422</f>
        <v>0</v>
      </c>
    </row>
    <row r="423" spans="6:7" ht="16.5" thickBot="1" thickTop="1">
      <c r="F423" s="135"/>
      <c r="G423" s="136"/>
    </row>
    <row r="424" spans="1:7" ht="19.5" thickBot="1" thickTop="1">
      <c r="A424" s="99" t="s">
        <v>323</v>
      </c>
      <c r="B424" s="59" t="s">
        <v>324</v>
      </c>
      <c r="C424" s="106"/>
      <c r="D424" s="146"/>
      <c r="E424" s="109"/>
      <c r="F424" s="110">
        <v>9.75</v>
      </c>
      <c r="G424" s="111">
        <f>D424*F424</f>
        <v>0</v>
      </c>
    </row>
    <row r="425" spans="2:7" ht="17.25" thickBot="1" thickTop="1">
      <c r="B425" s="59" t="s">
        <v>325</v>
      </c>
      <c r="C425" s="106"/>
      <c r="D425" s="152"/>
      <c r="E425" s="109"/>
      <c r="F425" s="110">
        <v>9.5</v>
      </c>
      <c r="G425" s="111">
        <f>D425*F425</f>
        <v>0</v>
      </c>
    </row>
    <row r="426" spans="6:7" ht="15.75" thickTop="1">
      <c r="F426" s="135"/>
      <c r="G426" s="136"/>
    </row>
    <row r="427" spans="1:7" ht="27" thickBot="1">
      <c r="A427" s="147" t="s">
        <v>326</v>
      </c>
      <c r="F427" s="135"/>
      <c r="G427" s="136"/>
    </row>
    <row r="428" spans="2:7" ht="17.25" thickBot="1" thickTop="1">
      <c r="B428" s="59" t="s">
        <v>320</v>
      </c>
      <c r="C428" s="106"/>
      <c r="D428" s="152"/>
      <c r="E428" s="109"/>
      <c r="F428" s="110">
        <v>2.95</v>
      </c>
      <c r="G428" s="111">
        <f>D428*F428</f>
        <v>0</v>
      </c>
    </row>
    <row r="429" spans="2:7" ht="17.25" thickBot="1" thickTop="1">
      <c r="B429" s="59" t="s">
        <v>15</v>
      </c>
      <c r="C429" s="106"/>
      <c r="D429" s="157"/>
      <c r="E429" s="109"/>
      <c r="F429" s="110">
        <v>2.95</v>
      </c>
      <c r="G429" s="111">
        <f>D429*F429</f>
        <v>0</v>
      </c>
    </row>
    <row r="430" spans="2:7" ht="17.25" thickBot="1" thickTop="1">
      <c r="B430" s="59" t="s">
        <v>321</v>
      </c>
      <c r="C430" s="106" t="s">
        <v>462</v>
      </c>
      <c r="D430" s="153"/>
      <c r="E430" s="109"/>
      <c r="F430" s="110">
        <v>2.95</v>
      </c>
      <c r="G430" s="111">
        <f>D430*F430</f>
        <v>0</v>
      </c>
    </row>
    <row r="431" spans="2:7" ht="17.25" thickBot="1" thickTop="1">
      <c r="B431" s="59" t="s">
        <v>364</v>
      </c>
      <c r="C431" s="106"/>
      <c r="D431" s="156"/>
      <c r="E431" s="109"/>
      <c r="F431" s="110">
        <v>2.95</v>
      </c>
      <c r="G431" s="111">
        <f>D431*F431</f>
        <v>0</v>
      </c>
    </row>
    <row r="432" spans="2:7" ht="17.25" thickBot="1" thickTop="1">
      <c r="B432" s="59" t="s">
        <v>365</v>
      </c>
      <c r="C432" s="106"/>
      <c r="D432" s="155"/>
      <c r="E432" s="109"/>
      <c r="F432" s="110">
        <v>2.95</v>
      </c>
      <c r="G432" s="111">
        <f>D432*F432</f>
        <v>0</v>
      </c>
    </row>
    <row r="433" spans="1:7" ht="27" thickTop="1">
      <c r="A433" s="147" t="s">
        <v>327</v>
      </c>
      <c r="F433" s="135"/>
      <c r="G433" s="136"/>
    </row>
    <row r="434" spans="1:7" ht="18">
      <c r="A434" s="99"/>
      <c r="B434" s="150" t="s">
        <v>329</v>
      </c>
      <c r="F434" s="135"/>
      <c r="G434" s="136"/>
    </row>
    <row r="435" spans="6:7" ht="15.75" thickBot="1">
      <c r="F435" s="135"/>
      <c r="G435" s="136"/>
    </row>
    <row r="436" spans="2:7" ht="17.25" thickBot="1" thickTop="1">
      <c r="B436" s="59" t="s">
        <v>330</v>
      </c>
      <c r="C436" s="106"/>
      <c r="D436" s="152"/>
      <c r="E436" s="109"/>
      <c r="F436" s="110">
        <v>1.5</v>
      </c>
      <c r="G436" s="111">
        <f>D436*F436</f>
        <v>0</v>
      </c>
    </row>
    <row r="437" spans="2:7" ht="17.25" thickBot="1" thickTop="1">
      <c r="B437" s="59" t="s">
        <v>331</v>
      </c>
      <c r="C437" s="106"/>
      <c r="D437" s="152"/>
      <c r="E437" s="109"/>
      <c r="F437" s="110">
        <v>2.15</v>
      </c>
      <c r="G437" s="111">
        <f>D437*F437</f>
        <v>0</v>
      </c>
    </row>
    <row r="438" spans="2:7" ht="17.25" thickBot="1" thickTop="1">
      <c r="B438" s="59" t="s">
        <v>328</v>
      </c>
      <c r="C438" s="106"/>
      <c r="D438" s="152"/>
      <c r="E438" s="109"/>
      <c r="F438" s="110">
        <v>2.75</v>
      </c>
      <c r="G438" s="111">
        <f>D438*F438</f>
        <v>0</v>
      </c>
    </row>
    <row r="439" spans="6:7" ht="15.75" thickTop="1">
      <c r="F439" s="135"/>
      <c r="G439" s="136"/>
    </row>
    <row r="440" spans="1:7" ht="26.25">
      <c r="A440" s="147" t="s">
        <v>332</v>
      </c>
      <c r="F440" s="135"/>
      <c r="G440" s="136"/>
    </row>
    <row r="441" spans="1:7" ht="18">
      <c r="A441" s="99"/>
      <c r="B441" s="150" t="s">
        <v>333</v>
      </c>
      <c r="F441" s="135"/>
      <c r="G441" s="136"/>
    </row>
    <row r="442" spans="6:7" ht="15.75" thickBot="1">
      <c r="F442" s="135"/>
      <c r="G442" s="136"/>
    </row>
    <row r="443" spans="2:7" ht="17.25" thickBot="1" thickTop="1">
      <c r="B443" s="59" t="s">
        <v>87</v>
      </c>
      <c r="C443" s="106"/>
      <c r="D443" s="152"/>
      <c r="E443" s="109"/>
      <c r="F443" s="110">
        <v>0.75</v>
      </c>
      <c r="G443" s="111">
        <f>D443*F443</f>
        <v>0</v>
      </c>
    </row>
    <row r="444" spans="2:7" ht="17.25" thickBot="1" thickTop="1">
      <c r="B444" s="59" t="s">
        <v>88</v>
      </c>
      <c r="C444" s="106"/>
      <c r="D444" s="152"/>
      <c r="E444" s="109"/>
      <c r="F444" s="110">
        <v>0.75</v>
      </c>
      <c r="G444" s="111">
        <f>D444*F444</f>
        <v>0</v>
      </c>
    </row>
    <row r="445" spans="2:7" ht="17.25" thickBot="1" thickTop="1">
      <c r="B445" s="59" t="s">
        <v>89</v>
      </c>
      <c r="C445" s="106"/>
      <c r="D445" s="152"/>
      <c r="E445" s="109"/>
      <c r="F445" s="110">
        <v>0.75</v>
      </c>
      <c r="G445" s="111">
        <f>D445*F445</f>
        <v>0</v>
      </c>
    </row>
    <row r="446" spans="2:7" ht="17.25" thickBot="1" thickTop="1">
      <c r="B446" s="59" t="s">
        <v>90</v>
      </c>
      <c r="C446" s="106"/>
      <c r="D446" s="152"/>
      <c r="E446" s="109"/>
      <c r="F446" s="110">
        <v>0.85</v>
      </c>
      <c r="G446" s="111">
        <f>D446*F446</f>
        <v>0</v>
      </c>
    </row>
    <row r="447" spans="6:7" ht="16.5" thickBot="1" thickTop="1">
      <c r="F447" s="135"/>
      <c r="G447" s="136"/>
    </row>
    <row r="448" spans="2:7" ht="17.25" thickBot="1" thickTop="1">
      <c r="B448" s="59" t="s">
        <v>91</v>
      </c>
      <c r="C448" s="106"/>
      <c r="D448" s="160"/>
      <c r="E448" s="109"/>
      <c r="F448" s="110">
        <v>1</v>
      </c>
      <c r="G448" s="111">
        <f>D448*F448</f>
        <v>0</v>
      </c>
    </row>
    <row r="449" spans="2:7" ht="17.25" thickBot="1" thickTop="1">
      <c r="B449" s="59" t="s">
        <v>92</v>
      </c>
      <c r="C449" s="106"/>
      <c r="D449" s="160"/>
      <c r="E449" s="109"/>
      <c r="F449" s="110">
        <v>1</v>
      </c>
      <c r="G449" s="111">
        <f>D449*F449</f>
        <v>0</v>
      </c>
    </row>
    <row r="450" spans="2:7" ht="17.25" thickBot="1" thickTop="1">
      <c r="B450" s="59" t="s">
        <v>93</v>
      </c>
      <c r="C450" s="106"/>
      <c r="D450" s="160"/>
      <c r="E450" s="109"/>
      <c r="F450" s="110">
        <v>1</v>
      </c>
      <c r="G450" s="111">
        <f>D450*F450</f>
        <v>0</v>
      </c>
    </row>
    <row r="451" spans="2:7" ht="17.25" thickBot="1" thickTop="1">
      <c r="B451" s="59" t="s">
        <v>94</v>
      </c>
      <c r="C451" s="106"/>
      <c r="D451" s="160"/>
      <c r="E451" s="109"/>
      <c r="F451" s="110">
        <v>1.1</v>
      </c>
      <c r="G451" s="111">
        <f>D451*F451</f>
        <v>0</v>
      </c>
    </row>
    <row r="452" spans="6:7" ht="16.5" thickBot="1" thickTop="1">
      <c r="F452" s="135"/>
      <c r="G452" s="136"/>
    </row>
    <row r="453" spans="2:7" ht="17.25" thickBot="1" thickTop="1">
      <c r="B453" s="59" t="s">
        <v>95</v>
      </c>
      <c r="C453" s="106"/>
      <c r="D453" s="162"/>
      <c r="E453" s="109"/>
      <c r="F453" s="110">
        <v>1</v>
      </c>
      <c r="G453" s="111">
        <f>D453*F453</f>
        <v>0</v>
      </c>
    </row>
    <row r="454" spans="2:7" ht="17.25" thickBot="1" thickTop="1">
      <c r="B454" s="59" t="s">
        <v>96</v>
      </c>
      <c r="C454" s="106"/>
      <c r="D454" s="162"/>
      <c r="E454" s="109"/>
      <c r="F454" s="110">
        <v>1</v>
      </c>
      <c r="G454" s="111">
        <f>D454*F454</f>
        <v>0</v>
      </c>
    </row>
    <row r="455" spans="2:7" ht="17.25" thickBot="1" thickTop="1">
      <c r="B455" s="59" t="s">
        <v>97</v>
      </c>
      <c r="C455" s="106"/>
      <c r="D455" s="162"/>
      <c r="E455" s="109"/>
      <c r="F455" s="110">
        <v>1</v>
      </c>
      <c r="G455" s="111">
        <f>D455*F455</f>
        <v>0</v>
      </c>
    </row>
    <row r="456" spans="2:7" ht="17.25" thickBot="1" thickTop="1">
      <c r="B456" s="59" t="s">
        <v>98</v>
      </c>
      <c r="C456" s="106"/>
      <c r="D456" s="162"/>
      <c r="E456" s="109"/>
      <c r="F456" s="110">
        <v>1.1</v>
      </c>
      <c r="G456" s="111">
        <f>D456*F456</f>
        <v>0</v>
      </c>
    </row>
    <row r="457" spans="6:7" ht="16.5" thickBot="1" thickTop="1">
      <c r="F457" s="135"/>
      <c r="G457" s="136"/>
    </row>
    <row r="458" spans="1:7" ht="19.5" thickBot="1" thickTop="1">
      <c r="A458" s="99" t="s">
        <v>334</v>
      </c>
      <c r="B458" s="59" t="s">
        <v>335</v>
      </c>
      <c r="C458" s="106"/>
      <c r="D458" s="146"/>
      <c r="E458" s="109"/>
      <c r="F458" s="110">
        <v>1.9</v>
      </c>
      <c r="G458" s="111">
        <f>D458*F458</f>
        <v>0</v>
      </c>
    </row>
    <row r="459" spans="1:7" ht="15.75" thickTop="1">
      <c r="A459" s="136"/>
      <c r="C459" s="136"/>
      <c r="E459" s="136"/>
      <c r="G459" s="136"/>
    </row>
    <row r="460" spans="1:7" ht="18.75">
      <c r="A460" s="136"/>
      <c r="C460" s="136"/>
      <c r="E460" s="136"/>
      <c r="F460" s="81" t="s">
        <v>336</v>
      </c>
      <c r="G460" s="82">
        <f>SUM(G367:G459)</f>
        <v>0</v>
      </c>
    </row>
    <row r="461" spans="1:7" ht="15">
      <c r="A461" s="136"/>
      <c r="C461" s="136"/>
      <c r="E461" s="136"/>
      <c r="G461" s="136"/>
    </row>
    <row r="462" spans="1:7" ht="27" thickBot="1">
      <c r="A462" s="136"/>
      <c r="C462" s="136"/>
      <c r="E462" s="136"/>
      <c r="F462" s="163" t="s">
        <v>339</v>
      </c>
      <c r="G462" s="82">
        <f>SUM(G139+G197+G362+G460)</f>
        <v>0</v>
      </c>
    </row>
    <row r="463" spans="1:7" ht="15.75" thickTop="1">
      <c r="A463" s="136"/>
      <c r="C463" s="136"/>
      <c r="E463" s="136"/>
      <c r="G463" s="136"/>
    </row>
    <row r="464" spans="1:7" ht="15">
      <c r="A464" s="182" t="s">
        <v>397</v>
      </c>
      <c r="B464" s="182"/>
      <c r="C464" s="182"/>
      <c r="D464" s="182"/>
      <c r="E464" s="136"/>
      <c r="G464" s="136"/>
    </row>
    <row r="465" spans="1:7" ht="15">
      <c r="A465" s="183"/>
      <c r="B465" s="183"/>
      <c r="C465" s="183"/>
      <c r="D465" s="183"/>
      <c r="E465" s="136"/>
      <c r="G465" s="136"/>
    </row>
    <row r="466" spans="1:7" ht="15">
      <c r="A466" s="182" t="s">
        <v>398</v>
      </c>
      <c r="B466" s="182"/>
      <c r="C466" s="182"/>
      <c r="D466" s="182"/>
      <c r="E466" s="136"/>
      <c r="G466" s="136"/>
    </row>
    <row r="467" spans="1:7" ht="15">
      <c r="A467" s="183"/>
      <c r="B467" s="183"/>
      <c r="C467" s="183"/>
      <c r="D467" s="183"/>
      <c r="E467" s="136"/>
      <c r="G467" s="136"/>
    </row>
    <row r="468" spans="1:7" ht="15">
      <c r="A468" s="136"/>
      <c r="C468" s="136"/>
      <c r="E468" s="136"/>
      <c r="G468" s="136"/>
    </row>
    <row r="469" spans="1:7" ht="15">
      <c r="A469" s="136"/>
      <c r="C469" s="136"/>
      <c r="E469" s="136"/>
      <c r="G469" s="136"/>
    </row>
    <row r="470" spans="1:7" ht="15">
      <c r="A470" s="136"/>
      <c r="C470" s="136"/>
      <c r="E470" s="136"/>
      <c r="G470" s="136"/>
    </row>
    <row r="471" spans="1:7" ht="15">
      <c r="A471" s="136"/>
      <c r="C471" s="136"/>
      <c r="E471" s="136"/>
      <c r="G471" s="136"/>
    </row>
    <row r="472" spans="1:7" ht="15">
      <c r="A472" s="136"/>
      <c r="C472" s="136"/>
      <c r="E472" s="136"/>
      <c r="G472" s="136"/>
    </row>
    <row r="473" spans="1:7" ht="15">
      <c r="A473" s="136"/>
      <c r="C473" s="136"/>
      <c r="E473" s="136"/>
      <c r="G473" s="136"/>
    </row>
    <row r="474" spans="1:7" ht="15">
      <c r="A474" s="136"/>
      <c r="C474" s="136"/>
      <c r="E474" s="136"/>
      <c r="G474" s="136"/>
    </row>
    <row r="475" spans="1:7" ht="15">
      <c r="A475" s="136"/>
      <c r="C475" s="136"/>
      <c r="E475" s="136"/>
      <c r="G475" s="136"/>
    </row>
    <row r="476" spans="1:7" ht="15">
      <c r="A476" s="136"/>
      <c r="C476" s="136"/>
      <c r="E476" s="136"/>
      <c r="G476" s="136"/>
    </row>
    <row r="477" spans="1:7" ht="15">
      <c r="A477" s="136"/>
      <c r="C477" s="136"/>
      <c r="E477" s="136"/>
      <c r="G477" s="136"/>
    </row>
    <row r="478" spans="1:7" ht="15">
      <c r="A478" s="136"/>
      <c r="C478" s="136"/>
      <c r="E478" s="136"/>
      <c r="G478" s="136"/>
    </row>
    <row r="479" spans="1:7" ht="15">
      <c r="A479" s="136"/>
      <c r="C479" s="136"/>
      <c r="E479" s="136"/>
      <c r="G479" s="136"/>
    </row>
    <row r="480" spans="1:7" ht="15">
      <c r="A480" s="136"/>
      <c r="C480" s="136"/>
      <c r="E480" s="136"/>
      <c r="G480" s="136"/>
    </row>
    <row r="481" spans="1:7" ht="15">
      <c r="A481" s="136"/>
      <c r="C481" s="136"/>
      <c r="E481" s="136"/>
      <c r="G481" s="136"/>
    </row>
    <row r="482" spans="1:23" s="29" customFormat="1" ht="15">
      <c r="A482" s="136"/>
      <c r="B482" s="1"/>
      <c r="C482" s="136"/>
      <c r="D482" s="1"/>
      <c r="E482" s="136"/>
      <c r="F482" s="1"/>
      <c r="G482" s="136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s="29" customFormat="1" ht="15">
      <c r="A483" s="136"/>
      <c r="B483" s="1"/>
      <c r="C483" s="136"/>
      <c r="D483" s="1"/>
      <c r="E483" s="136"/>
      <c r="F483" s="1"/>
      <c r="G483" s="136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s="29" customFormat="1" ht="15">
      <c r="A484" s="136"/>
      <c r="B484" s="1"/>
      <c r="C484" s="136"/>
      <c r="D484" s="1"/>
      <c r="E484" s="136"/>
      <c r="F484" s="1"/>
      <c r="G484" s="13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7" ht="15">
      <c r="A485" s="136"/>
      <c r="C485" s="136"/>
      <c r="E485" s="136"/>
      <c r="G485" s="136"/>
    </row>
    <row r="486" spans="1:7" ht="15">
      <c r="A486" s="136"/>
      <c r="C486" s="136"/>
      <c r="E486" s="136"/>
      <c r="G486" s="136"/>
    </row>
    <row r="487" spans="1:7" ht="15">
      <c r="A487" s="136"/>
      <c r="C487" s="136"/>
      <c r="E487" s="136"/>
      <c r="G487" s="136"/>
    </row>
    <row r="488" spans="1:7" ht="15">
      <c r="A488" s="136"/>
      <c r="C488" s="136"/>
      <c r="E488" s="136"/>
      <c r="G488" s="136"/>
    </row>
    <row r="489" spans="1:7" ht="15">
      <c r="A489" s="136"/>
      <c r="C489" s="136"/>
      <c r="E489" s="136"/>
      <c r="G489" s="136"/>
    </row>
    <row r="490" spans="1:7" ht="15">
      <c r="A490" s="136"/>
      <c r="C490" s="136"/>
      <c r="E490" s="136"/>
      <c r="G490" s="136"/>
    </row>
    <row r="491" spans="1:7" ht="15">
      <c r="A491" s="136"/>
      <c r="C491" s="136"/>
      <c r="E491" s="136"/>
      <c r="G491" s="136"/>
    </row>
    <row r="492" spans="1:7" ht="15">
      <c r="A492" s="136"/>
      <c r="C492" s="136"/>
      <c r="E492" s="136"/>
      <c r="G492" s="136"/>
    </row>
    <row r="493" spans="1:7" ht="15">
      <c r="A493" s="136"/>
      <c r="C493" s="136"/>
      <c r="E493" s="136"/>
      <c r="G493" s="136"/>
    </row>
    <row r="494" spans="1:7" ht="15">
      <c r="A494" s="136"/>
      <c r="C494" s="136"/>
      <c r="E494" s="136"/>
      <c r="G494" s="136"/>
    </row>
    <row r="495" spans="1:7" ht="15">
      <c r="A495" s="136"/>
      <c r="C495" s="136"/>
      <c r="E495" s="136"/>
      <c r="G495" s="136"/>
    </row>
    <row r="496" spans="1:7" ht="15">
      <c r="A496" s="136"/>
      <c r="C496" s="136"/>
      <c r="E496" s="136"/>
      <c r="G496" s="136"/>
    </row>
    <row r="497" spans="1:7" ht="15">
      <c r="A497" s="136"/>
      <c r="C497" s="136"/>
      <c r="E497" s="136"/>
      <c r="G497" s="136"/>
    </row>
    <row r="498" spans="1:7" ht="15">
      <c r="A498" s="136"/>
      <c r="C498" s="136"/>
      <c r="E498" s="136"/>
      <c r="G498" s="136"/>
    </row>
    <row r="499" spans="1:7" ht="15">
      <c r="A499" s="136"/>
      <c r="C499" s="136"/>
      <c r="E499" s="136"/>
      <c r="G499" s="136"/>
    </row>
    <row r="500" spans="1:7" ht="15">
      <c r="A500" s="136"/>
      <c r="C500" s="136"/>
      <c r="E500" s="136"/>
      <c r="G500" s="136"/>
    </row>
    <row r="501" spans="1:7" ht="15">
      <c r="A501" s="136"/>
      <c r="C501" s="136"/>
      <c r="E501" s="136"/>
      <c r="G501" s="136"/>
    </row>
    <row r="502" spans="1:7" ht="15">
      <c r="A502" s="136"/>
      <c r="C502" s="136"/>
      <c r="E502" s="136"/>
      <c r="G502" s="136"/>
    </row>
    <row r="503" spans="1:7" ht="15">
      <c r="A503" s="136"/>
      <c r="C503" s="136"/>
      <c r="E503" s="136"/>
      <c r="G503" s="136"/>
    </row>
    <row r="504" spans="1:7" ht="15">
      <c r="A504" s="136"/>
      <c r="C504" s="136"/>
      <c r="E504" s="136"/>
      <c r="G504" s="136"/>
    </row>
    <row r="505" spans="1:7" ht="15">
      <c r="A505" s="136"/>
      <c r="C505" s="136"/>
      <c r="E505" s="136"/>
      <c r="G505" s="136"/>
    </row>
    <row r="506" spans="1:7" ht="15">
      <c r="A506" s="136"/>
      <c r="C506" s="136"/>
      <c r="E506" s="136"/>
      <c r="G506" s="136"/>
    </row>
    <row r="507" spans="1:7" ht="15">
      <c r="A507" s="136"/>
      <c r="C507" s="136"/>
      <c r="E507" s="136"/>
      <c r="G507" s="136"/>
    </row>
    <row r="508" spans="1:7" ht="15">
      <c r="A508" s="136"/>
      <c r="C508" s="136"/>
      <c r="E508" s="136"/>
      <c r="G508" s="136"/>
    </row>
    <row r="509" spans="1:7" ht="15">
      <c r="A509" s="136"/>
      <c r="C509" s="136"/>
      <c r="E509" s="136"/>
      <c r="G509" s="136"/>
    </row>
    <row r="510" spans="1:7" ht="15">
      <c r="A510" s="136"/>
      <c r="C510" s="136"/>
      <c r="E510" s="136"/>
      <c r="G510" s="136"/>
    </row>
    <row r="511" spans="1:7" ht="15">
      <c r="A511" s="136"/>
      <c r="C511" s="136"/>
      <c r="E511" s="136"/>
      <c r="G511" s="136"/>
    </row>
    <row r="512" spans="1:7" ht="15">
      <c r="A512" s="136"/>
      <c r="C512" s="136"/>
      <c r="E512" s="136"/>
      <c r="G512" s="136"/>
    </row>
    <row r="513" spans="1:7" ht="15">
      <c r="A513" s="136"/>
      <c r="C513" s="136"/>
      <c r="E513" s="136"/>
      <c r="G513" s="136"/>
    </row>
    <row r="514" spans="1:7" ht="15">
      <c r="A514" s="136"/>
      <c r="C514" s="136"/>
      <c r="E514" s="136"/>
      <c r="G514" s="136"/>
    </row>
    <row r="515" spans="1:7" ht="15">
      <c r="A515" s="136"/>
      <c r="C515" s="136"/>
      <c r="E515" s="136"/>
      <c r="G515" s="136"/>
    </row>
    <row r="516" spans="1:7" ht="15">
      <c r="A516" s="136"/>
      <c r="C516" s="136"/>
      <c r="E516" s="136"/>
      <c r="G516" s="136"/>
    </row>
    <row r="517" spans="1:7" ht="15">
      <c r="A517" s="136"/>
      <c r="C517" s="136"/>
      <c r="E517" s="136"/>
      <c r="G517" s="136"/>
    </row>
    <row r="518" spans="1:7" ht="15">
      <c r="A518" s="136"/>
      <c r="C518" s="136"/>
      <c r="E518" s="136"/>
      <c r="G518" s="136"/>
    </row>
    <row r="519" spans="1:7" ht="15">
      <c r="A519" s="136"/>
      <c r="C519" s="136"/>
      <c r="E519" s="136"/>
      <c r="G519" s="136"/>
    </row>
    <row r="520" spans="1:7" ht="15">
      <c r="A520" s="136"/>
      <c r="C520" s="136"/>
      <c r="E520" s="136"/>
      <c r="G520" s="136"/>
    </row>
    <row r="521" spans="1:7" ht="15.75" customHeight="1">
      <c r="A521" s="136"/>
      <c r="C521" s="136"/>
      <c r="E521" s="136"/>
      <c r="G521" s="136"/>
    </row>
    <row r="522" spans="1:7" ht="15.75" customHeight="1">
      <c r="A522" s="136"/>
      <c r="C522" s="136"/>
      <c r="E522" s="136"/>
      <c r="G522" s="136"/>
    </row>
    <row r="523" spans="1:7" ht="15.75" customHeight="1">
      <c r="A523" s="136"/>
      <c r="C523" s="136"/>
      <c r="E523" s="136"/>
      <c r="G523" s="136"/>
    </row>
    <row r="524" spans="1:7" ht="15.75" customHeight="1">
      <c r="A524" s="136"/>
      <c r="C524" s="136"/>
      <c r="E524" s="136"/>
      <c r="G524" s="136"/>
    </row>
    <row r="525" spans="1:23" s="6" customFormat="1" ht="15.75" customHeight="1">
      <c r="A525" s="136"/>
      <c r="B525" s="1"/>
      <c r="C525" s="136"/>
      <c r="D525" s="1"/>
      <c r="E525" s="136"/>
      <c r="F525" s="1"/>
      <c r="G525" s="136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s="6" customFormat="1" ht="15">
      <c r="A526" s="136"/>
      <c r="B526" s="1"/>
      <c r="C526" s="136"/>
      <c r="D526" s="1"/>
      <c r="E526" s="136"/>
      <c r="F526" s="1"/>
      <c r="G526" s="136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7" ht="15">
      <c r="A527" s="136"/>
      <c r="C527" s="136"/>
      <c r="E527" s="136"/>
      <c r="G527" s="136"/>
    </row>
    <row r="528" spans="1:7" ht="15">
      <c r="A528" s="136"/>
      <c r="C528" s="136"/>
      <c r="E528" s="136"/>
      <c r="G528" s="136"/>
    </row>
    <row r="529" spans="1:7" ht="15">
      <c r="A529" s="136"/>
      <c r="C529" s="136"/>
      <c r="E529" s="136"/>
      <c r="G529" s="136"/>
    </row>
    <row r="530" spans="1:7" ht="15">
      <c r="A530" s="136"/>
      <c r="C530" s="136"/>
      <c r="E530" s="136"/>
      <c r="G530" s="136"/>
    </row>
    <row r="531" spans="1:7" ht="15">
      <c r="A531" s="136"/>
      <c r="C531" s="136"/>
      <c r="E531" s="136"/>
      <c r="G531" s="136"/>
    </row>
    <row r="532" spans="1:7" ht="15">
      <c r="A532" s="136"/>
      <c r="C532" s="136"/>
      <c r="E532" s="136"/>
      <c r="G532" s="136"/>
    </row>
    <row r="533" spans="1:7" ht="15">
      <c r="A533" s="136"/>
      <c r="C533" s="136"/>
      <c r="E533" s="136"/>
      <c r="G533" s="136"/>
    </row>
    <row r="534" spans="1:7" ht="15">
      <c r="A534" s="136"/>
      <c r="C534" s="136"/>
      <c r="E534" s="136"/>
      <c r="G534" s="136"/>
    </row>
    <row r="535" spans="1:7" ht="15">
      <c r="A535" s="136"/>
      <c r="C535" s="136"/>
      <c r="E535" s="136"/>
      <c r="G535" s="136"/>
    </row>
    <row r="536" spans="1:7" ht="15">
      <c r="A536" s="136"/>
      <c r="C536" s="136"/>
      <c r="E536" s="136"/>
      <c r="G536" s="136"/>
    </row>
    <row r="537" spans="1:7" ht="15">
      <c r="A537" s="136"/>
      <c r="C537" s="136"/>
      <c r="E537" s="136"/>
      <c r="G537" s="136"/>
    </row>
    <row r="538" spans="1:7" ht="15" customHeight="1">
      <c r="A538" s="136"/>
      <c r="C538" s="136"/>
      <c r="E538" s="136"/>
      <c r="G538" s="136"/>
    </row>
    <row r="539" spans="1:7" ht="15" customHeight="1">
      <c r="A539" s="136"/>
      <c r="C539" s="136"/>
      <c r="E539" s="136"/>
      <c r="G539" s="136"/>
    </row>
    <row r="540" spans="1:7" ht="15">
      <c r="A540" s="136"/>
      <c r="C540" s="136"/>
      <c r="E540" s="136"/>
      <c r="G540" s="136"/>
    </row>
    <row r="541" spans="1:7" ht="15">
      <c r="A541" s="136"/>
      <c r="C541" s="136"/>
      <c r="E541" s="136"/>
      <c r="G541" s="136"/>
    </row>
    <row r="542" spans="1:7" ht="15">
      <c r="A542" s="136"/>
      <c r="C542" s="136"/>
      <c r="E542" s="136"/>
      <c r="G542" s="136"/>
    </row>
    <row r="543" spans="1:7" ht="15">
      <c r="A543" s="136"/>
      <c r="C543" s="136"/>
      <c r="E543" s="136"/>
      <c r="G543" s="136"/>
    </row>
    <row r="544" spans="1:7" ht="15">
      <c r="A544" s="136"/>
      <c r="C544" s="136"/>
      <c r="E544" s="136"/>
      <c r="G544" s="136"/>
    </row>
    <row r="545" spans="1:7" ht="15">
      <c r="A545" s="136"/>
      <c r="C545" s="136"/>
      <c r="E545" s="136"/>
      <c r="G545" s="136"/>
    </row>
    <row r="546" spans="1:7" ht="15">
      <c r="A546" s="136"/>
      <c r="C546" s="136"/>
      <c r="E546" s="136"/>
      <c r="G546" s="136"/>
    </row>
    <row r="547" spans="1:7" ht="15" customHeight="1">
      <c r="A547" s="136"/>
      <c r="C547" s="136"/>
      <c r="E547" s="136"/>
      <c r="G547" s="136"/>
    </row>
    <row r="548" spans="1:7" ht="15" customHeight="1">
      <c r="A548" s="136"/>
      <c r="C548" s="136"/>
      <c r="E548" s="136"/>
      <c r="G548" s="136"/>
    </row>
    <row r="549" spans="1:7" ht="15">
      <c r="A549" s="136"/>
      <c r="C549" s="136"/>
      <c r="E549" s="136"/>
      <c r="G549" s="136"/>
    </row>
    <row r="550" spans="1:7" ht="15">
      <c r="A550" s="136"/>
      <c r="C550" s="136"/>
      <c r="E550" s="136"/>
      <c r="G550" s="136"/>
    </row>
    <row r="551" spans="1:7" ht="15" customHeight="1">
      <c r="A551" s="136"/>
      <c r="C551" s="136"/>
      <c r="E551" s="136"/>
      <c r="G551" s="136"/>
    </row>
    <row r="552" spans="1:7" ht="15" customHeight="1">
      <c r="A552" s="136"/>
      <c r="C552" s="136"/>
      <c r="E552" s="136"/>
      <c r="G552" s="136"/>
    </row>
    <row r="553" spans="1:7" ht="15" customHeight="1">
      <c r="A553" s="136"/>
      <c r="C553" s="136"/>
      <c r="E553" s="136"/>
      <c r="G553" s="136"/>
    </row>
    <row r="554" spans="1:7" ht="15" customHeight="1">
      <c r="A554" s="136"/>
      <c r="C554" s="136"/>
      <c r="E554" s="136"/>
      <c r="G554" s="136"/>
    </row>
    <row r="555" spans="1:7" ht="15">
      <c r="A555" s="136"/>
      <c r="C555" s="136"/>
      <c r="E555" s="136"/>
      <c r="G555" s="136"/>
    </row>
    <row r="556" spans="1:7" ht="15" customHeight="1">
      <c r="A556" s="136"/>
      <c r="C556" s="136"/>
      <c r="E556" s="136"/>
      <c r="G556" s="136"/>
    </row>
    <row r="557" spans="1:7" ht="15" customHeight="1">
      <c r="A557" s="136"/>
      <c r="C557" s="136"/>
      <c r="E557" s="136"/>
      <c r="G557" s="136"/>
    </row>
    <row r="558" spans="1:7" ht="15">
      <c r="A558" s="136"/>
      <c r="C558" s="136"/>
      <c r="E558" s="136"/>
      <c r="G558" s="136"/>
    </row>
    <row r="559" spans="1:7" ht="15">
      <c r="A559" s="136"/>
      <c r="C559" s="136"/>
      <c r="E559" s="136"/>
      <c r="G559" s="136"/>
    </row>
    <row r="560" spans="1:23" s="6" customFormat="1" ht="15" customHeight="1">
      <c r="A560" s="136"/>
      <c r="B560" s="1"/>
      <c r="C560" s="136"/>
      <c r="D560" s="1"/>
      <c r="E560" s="136"/>
      <c r="F560" s="1"/>
      <c r="G560" s="136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7" ht="15" customHeight="1">
      <c r="A561" s="136"/>
      <c r="C561" s="136"/>
      <c r="E561" s="136"/>
      <c r="G561" s="136"/>
    </row>
    <row r="562" spans="1:7" ht="15" customHeight="1">
      <c r="A562" s="136"/>
      <c r="C562" s="136"/>
      <c r="E562" s="136"/>
      <c r="G562" s="136"/>
    </row>
    <row r="563" spans="1:7" ht="15" customHeight="1">
      <c r="A563" s="136"/>
      <c r="C563" s="136"/>
      <c r="E563" s="136"/>
      <c r="G563" s="136"/>
    </row>
    <row r="564" spans="1:7" ht="15">
      <c r="A564" s="136"/>
      <c r="C564" s="136"/>
      <c r="E564" s="136"/>
      <c r="G564" s="136"/>
    </row>
    <row r="565" spans="1:7" ht="15">
      <c r="A565" s="136"/>
      <c r="C565" s="136"/>
      <c r="E565" s="136"/>
      <c r="G565" s="136"/>
    </row>
    <row r="566" spans="1:7" ht="15">
      <c r="A566" s="136"/>
      <c r="C566" s="136"/>
      <c r="E566" s="136"/>
      <c r="G566" s="136"/>
    </row>
    <row r="567" spans="1:7" ht="15">
      <c r="A567" s="136"/>
      <c r="C567" s="136"/>
      <c r="E567" s="136"/>
      <c r="G567" s="136"/>
    </row>
    <row r="568" spans="1:7" ht="15">
      <c r="A568" s="136"/>
      <c r="C568" s="136"/>
      <c r="E568" s="136"/>
      <c r="G568" s="136"/>
    </row>
    <row r="569" spans="1:7" ht="15" customHeight="1">
      <c r="A569" s="136"/>
      <c r="C569" s="136"/>
      <c r="E569" s="136"/>
      <c r="G569" s="136"/>
    </row>
    <row r="570" spans="1:7" ht="15" customHeight="1">
      <c r="A570" s="136"/>
      <c r="C570" s="136"/>
      <c r="E570" s="136"/>
      <c r="G570" s="136"/>
    </row>
    <row r="571" spans="1:7" ht="15">
      <c r="A571" s="136"/>
      <c r="C571" s="136"/>
      <c r="E571" s="136"/>
      <c r="G571" s="136"/>
    </row>
    <row r="572" spans="1:7" ht="15">
      <c r="A572" s="136"/>
      <c r="C572" s="136"/>
      <c r="E572" s="136"/>
      <c r="G572" s="136"/>
    </row>
    <row r="573" spans="1:7" ht="15">
      <c r="A573" s="136"/>
      <c r="C573" s="136"/>
      <c r="E573" s="136"/>
      <c r="G573" s="136"/>
    </row>
    <row r="574" spans="1:7" ht="15">
      <c r="A574" s="136"/>
      <c r="C574" s="136"/>
      <c r="E574" s="136"/>
      <c r="G574" s="136"/>
    </row>
    <row r="575" spans="1:22" ht="15">
      <c r="A575"/>
      <c r="B575" s="39"/>
      <c r="C575" s="39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ht="15">
      <c r="A576"/>
      <c r="B576" s="39"/>
      <c r="C576" s="39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 ht="15">
      <c r="A577"/>
      <c r="B577" s="39"/>
      <c r="C577" s="39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 ht="15">
      <c r="A580"/>
      <c r="B580"/>
      <c r="C580"/>
      <c r="D580"/>
      <c r="E580"/>
      <c r="F580"/>
      <c r="G580"/>
      <c r="V580"/>
    </row>
    <row r="581" spans="1:22" ht="15">
      <c r="A581"/>
      <c r="B581"/>
      <c r="C581"/>
      <c r="D581"/>
      <c r="E581"/>
      <c r="F581"/>
      <c r="G581"/>
      <c r="V581"/>
    </row>
    <row r="582" spans="1:22" ht="15">
      <c r="A582"/>
      <c r="B582"/>
      <c r="C582" s="39"/>
      <c r="V582"/>
    </row>
    <row r="583" spans="1:3" ht="15">
      <c r="A583"/>
      <c r="B583" s="39"/>
      <c r="C583" s="39"/>
    </row>
    <row r="584" spans="1:3" ht="15">
      <c r="A584"/>
      <c r="B584" s="39"/>
      <c r="C584" s="39"/>
    </row>
    <row r="585" spans="1:3" ht="15">
      <c r="A585"/>
      <c r="B585" s="39"/>
      <c r="C585" s="39"/>
    </row>
    <row r="586" spans="1:3" ht="15">
      <c r="A586"/>
      <c r="B586" s="39"/>
      <c r="C586" s="39"/>
    </row>
    <row r="587" spans="1:3" ht="15">
      <c r="A587"/>
      <c r="B587"/>
      <c r="C587"/>
    </row>
    <row r="588" spans="1:3" ht="15">
      <c r="A588"/>
      <c r="B588"/>
      <c r="C588"/>
    </row>
    <row r="589" spans="1:3" ht="15">
      <c r="A589"/>
      <c r="B589"/>
      <c r="C589"/>
    </row>
    <row r="590" spans="1:3" ht="15">
      <c r="A590"/>
      <c r="B590"/>
      <c r="C590"/>
    </row>
    <row r="591" spans="1:3" ht="15">
      <c r="A591"/>
      <c r="B591"/>
      <c r="C591"/>
    </row>
    <row r="592" spans="1:3" ht="15">
      <c r="A592"/>
      <c r="B592"/>
      <c r="C592"/>
    </row>
    <row r="593" spans="1:3" ht="15">
      <c r="A593"/>
      <c r="B593"/>
      <c r="C593"/>
    </row>
    <row r="594" ht="15">
      <c r="A594"/>
    </row>
    <row r="595" ht="15">
      <c r="A595"/>
    </row>
  </sheetData>
  <sheetProtection/>
  <mergeCells count="10">
    <mergeCell ref="A464:D465"/>
    <mergeCell ref="A466:D467"/>
    <mergeCell ref="A16:C17"/>
    <mergeCell ref="A5:B5"/>
    <mergeCell ref="B21:C21"/>
    <mergeCell ref="D8:E8"/>
    <mergeCell ref="D9:E9"/>
    <mergeCell ref="D10:F10"/>
    <mergeCell ref="C11:F11"/>
    <mergeCell ref="D16:G17"/>
  </mergeCells>
  <hyperlinks>
    <hyperlink ref="A13" r:id="rId1" display="skateshred@yahoo.com"/>
    <hyperlink ref="A5" r:id="rId2" display="www.skateshred.com"/>
  </hyperlinks>
  <printOptions/>
  <pageMargins left="0.25" right="0.25" top="0" bottom="0" header="0.3" footer="0.3"/>
  <pageSetup fitToHeight="0" horizontalDpi="300" verticalDpi="300" orientation="landscape" scale="6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Landyachtz</dc:creator>
  <cp:keywords/>
  <dc:description/>
  <cp:lastModifiedBy>Ryan Ehlers</cp:lastModifiedBy>
  <cp:lastPrinted>2018-11-13T19:33:39Z</cp:lastPrinted>
  <dcterms:created xsi:type="dcterms:W3CDTF">2009-06-16T18:28:13Z</dcterms:created>
  <dcterms:modified xsi:type="dcterms:W3CDTF">2023-11-15T16:13:57Z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